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480" windowHeight="11400" tabRatio="596" activeTab="2"/>
  </bookViews>
  <sheets>
    <sheet name="2 курс" sheetId="1" r:id="rId1"/>
    <sheet name="3 курс" sheetId="2" r:id="rId2"/>
    <sheet name="гр 201" sheetId="3" r:id="rId3"/>
  </sheets>
  <definedNames/>
  <calcPr fullCalcOnLoad="1"/>
</workbook>
</file>

<file path=xl/sharedStrings.xml><?xml version="1.0" encoding="utf-8"?>
<sst xmlns="http://schemas.openxmlformats.org/spreadsheetml/2006/main" count="310" uniqueCount="148">
  <si>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</si>
  <si>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</si>
  <si>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</si>
  <si>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</si>
  <si>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</si>
  <si>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</si>
  <si>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</si>
  <si>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Февраль</t>
  </si>
  <si>
    <t>Март</t>
  </si>
  <si>
    <t>Апрель</t>
  </si>
  <si>
    <t>Август</t>
  </si>
  <si>
    <t>Всего часов</t>
  </si>
  <si>
    <t>Номера календарных недель</t>
  </si>
  <si>
    <t>Порядковые номера  недель учебного процесса</t>
  </si>
  <si>
    <t>Иностранный язык</t>
  </si>
  <si>
    <t>Физическая культура</t>
  </si>
  <si>
    <t>ОП.02</t>
  </si>
  <si>
    <t>ОП.00</t>
  </si>
  <si>
    <t>ПП.01</t>
  </si>
  <si>
    <t>Эк</t>
  </si>
  <si>
    <t>ПМ.02</t>
  </si>
  <si>
    <t>Охрана труда</t>
  </si>
  <si>
    <t>МДК.03.01</t>
  </si>
  <si>
    <t>Общий гуманитарный и социально- экономический цикл</t>
  </si>
  <si>
    <t>ОГСЭ.00</t>
  </si>
  <si>
    <t>ОГСЭ.02</t>
  </si>
  <si>
    <t>ОГСЭ.03</t>
  </si>
  <si>
    <t>ОГСЭ.04</t>
  </si>
  <si>
    <t>ЕН.00</t>
  </si>
  <si>
    <t>ЕН.01</t>
  </si>
  <si>
    <t>Инженерная графика</t>
  </si>
  <si>
    <t>Основы философии</t>
  </si>
  <si>
    <t>Математический и общий естественнонаучный цикл</t>
  </si>
  <si>
    <t>ОГСЭ.01</t>
  </si>
  <si>
    <t>ОП.01</t>
  </si>
  <si>
    <t>ПМ.01</t>
  </si>
  <si>
    <t>МДК.01.02</t>
  </si>
  <si>
    <t>Общепрофессинальные дисциплины</t>
  </si>
  <si>
    <t>ОП.04</t>
  </si>
  <si>
    <t>Общепрофессиональные дисциплины</t>
  </si>
  <si>
    <t>48/</t>
  </si>
  <si>
    <t>ОП.07</t>
  </si>
  <si>
    <t>УП.02</t>
  </si>
  <si>
    <t>ПП.02</t>
  </si>
  <si>
    <t>/72</t>
  </si>
  <si>
    <t>УП.03</t>
  </si>
  <si>
    <t>ПП.03</t>
  </si>
  <si>
    <t>36/</t>
  </si>
  <si>
    <t>ОП.08</t>
  </si>
  <si>
    <t>ОП.09</t>
  </si>
  <si>
    <t xml:space="preserve">Выполнение работ по профессии "Слесарь по ремонту автомобилей"           </t>
  </si>
  <si>
    <t>Безопасноть жизнедеятельности</t>
  </si>
  <si>
    <t>/68</t>
  </si>
  <si>
    <t xml:space="preserve">Математика </t>
  </si>
  <si>
    <t>Техническая механика</t>
  </si>
  <si>
    <t>Материаловедение</t>
  </si>
  <si>
    <t>МДК.01.01</t>
  </si>
  <si>
    <t>Устройство автомобилей</t>
  </si>
  <si>
    <t>УП.01.01</t>
  </si>
  <si>
    <t xml:space="preserve">Слесарная </t>
  </si>
  <si>
    <t>/144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</si>
  <si>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</si>
  <si>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</si>
  <si>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</si>
  <si>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Июль</t>
  </si>
  <si>
    <t xml:space="preserve">3 курс </t>
  </si>
  <si>
    <t>28 авг - 2 сен</t>
  </si>
  <si>
    <t xml:space="preserve">История </t>
  </si>
  <si>
    <t>2 курс</t>
  </si>
  <si>
    <t>Май</t>
  </si>
  <si>
    <t>Июнь</t>
  </si>
  <si>
    <t>02-07 сентября</t>
  </si>
  <si>
    <t>09-14 сентября</t>
  </si>
  <si>
    <t>16 - 21 сенятбря</t>
  </si>
  <si>
    <t>23 - 28 сентября</t>
  </si>
  <si>
    <t>30 сен - 5 окт</t>
  </si>
  <si>
    <t>28 окт - 02 нояб</t>
  </si>
  <si>
    <t>25 нояб-30 нояб</t>
  </si>
  <si>
    <t>23 дек-28 дек</t>
  </si>
  <si>
    <t>30 дек - 04 янв</t>
  </si>
  <si>
    <t>06 - 11 января</t>
  </si>
  <si>
    <t>13 - 18 нваря</t>
  </si>
  <si>
    <t>20 - 25 января</t>
  </si>
  <si>
    <t>27 янв - 01 фев</t>
  </si>
  <si>
    <t>24 фев-29 фев</t>
  </si>
  <si>
    <t>30 март- 04 апр</t>
  </si>
  <si>
    <t>27 апр-02 май</t>
  </si>
  <si>
    <t>01 - 06 июня</t>
  </si>
  <si>
    <t>29 июн- 3 июля</t>
  </si>
  <si>
    <t>27 июля-31 июл</t>
  </si>
  <si>
    <t>2019 - 2020 учебный год, группа 300 - ТО</t>
  </si>
  <si>
    <t>/48</t>
  </si>
  <si>
    <t>ОГСЭ.05</t>
  </si>
  <si>
    <t>Психология общения</t>
  </si>
  <si>
    <t>/40</t>
  </si>
  <si>
    <t>ЕН.02</t>
  </si>
  <si>
    <t>Информатика</t>
  </si>
  <si>
    <t>ЕН.03</t>
  </si>
  <si>
    <t xml:space="preserve">Экология </t>
  </si>
  <si>
    <t>ОП.03</t>
  </si>
  <si>
    <t>Электротехника и электроника</t>
  </si>
  <si>
    <t>Автомобильные эксплуатационные материалы</t>
  </si>
  <si>
    <t>МДК.01.03</t>
  </si>
  <si>
    <t>Технологические процессы технического обслуживания и ремонта автомобилей</t>
  </si>
  <si>
    <t>МДК.01.04</t>
  </si>
  <si>
    <t>Техническое обслуживание и ремонт автомобильных двигателей</t>
  </si>
  <si>
    <t>Особенности конструкицй автотранспортных средтсв</t>
  </si>
  <si>
    <t>Техническое обслуживание и ремонт автотранспортных средств</t>
  </si>
  <si>
    <t>26/30</t>
  </si>
  <si>
    <t>54/</t>
  </si>
  <si>
    <t>90/</t>
  </si>
  <si>
    <t>80/</t>
  </si>
  <si>
    <t>52/</t>
  </si>
  <si>
    <t>/50</t>
  </si>
  <si>
    <t>/114</t>
  </si>
  <si>
    <t>30/32</t>
  </si>
  <si>
    <t>/134</t>
  </si>
  <si>
    <t>40/60</t>
  </si>
  <si>
    <t xml:space="preserve">Информационные технологии  в проф деятельности </t>
  </si>
  <si>
    <t>84/184</t>
  </si>
  <si>
    <t>/64</t>
  </si>
  <si>
    <t>36э</t>
  </si>
  <si>
    <t>18э</t>
  </si>
  <si>
    <t>28/26</t>
  </si>
  <si>
    <t>26/26</t>
  </si>
  <si>
    <t>40/</t>
  </si>
  <si>
    <t xml:space="preserve">производственная практика </t>
  </si>
  <si>
    <t>180/</t>
  </si>
  <si>
    <t>МДК.02.01</t>
  </si>
  <si>
    <t>116/</t>
  </si>
  <si>
    <t>ТО и р шасси автомобилей</t>
  </si>
  <si>
    <t>48/66</t>
  </si>
  <si>
    <t>/36</t>
  </si>
  <si>
    <t>ПМ.07</t>
  </si>
  <si>
    <t>МДК.07.01</t>
  </si>
  <si>
    <t>Обслуживание и ремонт автомобилей</t>
  </si>
  <si>
    <t>ОП.05</t>
  </si>
  <si>
    <t>Метрология, стандартизация и сетификация</t>
  </si>
  <si>
    <t>60/</t>
  </si>
  <si>
    <t>УП.01.02</t>
  </si>
  <si>
    <t>учебная практика</t>
  </si>
  <si>
    <t>72/</t>
  </si>
  <si>
    <t>Э</t>
  </si>
  <si>
    <t>ТО и р электрооборудования и электронных систем автомобиля</t>
  </si>
  <si>
    <t>2019 - 2020 учебный год, группа 200 - ТО</t>
  </si>
  <si>
    <t>2019 - 2020 учебный год, группа 201 - ТО</t>
  </si>
  <si>
    <t>УП.07</t>
  </si>
  <si>
    <t>ПП.07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</si>
</sst>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1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3" fillId="32" borderId="10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42" applyNumberFormat="1" applyFont="1" applyBorder="1" applyAlignment="1">
      <alignment horizontal="center" vertical="center"/>
    </xf>
    <xf numFmtId="0" fontId="11" fillId="32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8" fillId="0" borderId="13" xfId="0" applyFont="1" applyBorder="1" applyAlignment="1">
      <alignment vertical="center"/>
    </xf>
    <xf numFmtId="172" fontId="13" fillId="0" borderId="10" xfId="0" applyNumberFormat="1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0" fontId="13" fillId="32" borderId="10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16" fillId="32" borderId="0" xfId="0" applyFont="1" applyFill="1" applyAlignment="1">
      <alignment/>
    </xf>
    <xf numFmtId="0" fontId="16" fillId="32" borderId="1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32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6" fillId="34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12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16" fillId="35" borderId="0" xfId="0" applyFont="1" applyFill="1" applyAlignment="1">
      <alignment/>
    </xf>
    <xf numFmtId="0" fontId="16" fillId="36" borderId="0" xfId="0" applyFont="1" applyFill="1" applyAlignment="1">
      <alignment/>
    </xf>
    <xf numFmtId="0" fontId="4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7" fillId="36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5"/>
  <sheetViews>
    <sheetView zoomScale="60" zoomScaleNormal="60" zoomScalePageLayoutView="0" workbookViewId="0" topLeftCell="A1">
      <pane xSplit="4" ySplit="6" topLeftCell="M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I31" sqref="BI31"/>
    </sheetView>
  </sheetViews>
  <sheetFormatPr defaultColWidth="9.140625" defaultRowHeight="15"/>
  <cols>
    <col min="1" max="1" width="4.28125" style="24" customWidth="1"/>
    <col min="2" max="2" width="12.8515625" style="24" customWidth="1"/>
    <col min="3" max="3" width="36.28125" style="24" customWidth="1"/>
    <col min="4" max="4" width="9.140625" style="24" customWidth="1"/>
    <col min="5" max="26" width="4.28125" style="24" customWidth="1"/>
    <col min="27" max="31" width="4.28125" style="38" customWidth="1"/>
    <col min="32" max="36" width="4.28125" style="24" customWidth="1"/>
    <col min="37" max="38" width="4.28125" style="62" customWidth="1"/>
    <col min="39" max="42" width="4.28125" style="24" customWidth="1"/>
    <col min="43" max="45" width="4.28125" style="38" customWidth="1"/>
    <col min="46" max="46" width="4.28125" style="24" customWidth="1"/>
    <col min="47" max="47" width="4.28125" style="38" customWidth="1"/>
    <col min="48" max="57" width="4.28125" style="24" customWidth="1"/>
    <col min="58" max="16384" width="9.140625" style="24" customWidth="1"/>
  </cols>
  <sheetData>
    <row r="1" spans="1:58" ht="15.75">
      <c r="A1" s="21"/>
      <c r="B1" s="21"/>
      <c r="C1" s="21"/>
      <c r="D1" s="21"/>
      <c r="E1" s="79" t="s">
        <v>144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55"/>
      <c r="BF1" s="56"/>
    </row>
    <row r="2" spans="1:58" s="47" customFormat="1" ht="84" customHeight="1">
      <c r="A2" s="83" t="s">
        <v>0</v>
      </c>
      <c r="B2" s="83" t="s">
        <v>1</v>
      </c>
      <c r="C2" s="75" t="s">
        <v>2</v>
      </c>
      <c r="D2" s="83" t="s">
        <v>3</v>
      </c>
      <c r="E2" s="34" t="s">
        <v>71</v>
      </c>
      <c r="F2" s="34" t="s">
        <v>72</v>
      </c>
      <c r="G2" s="34" t="s">
        <v>73</v>
      </c>
      <c r="H2" s="34" t="s">
        <v>74</v>
      </c>
      <c r="I2" s="34" t="s">
        <v>75</v>
      </c>
      <c r="J2" s="80" t="s">
        <v>4</v>
      </c>
      <c r="K2" s="80"/>
      <c r="L2" s="80"/>
      <c r="M2" s="35" t="s">
        <v>76</v>
      </c>
      <c r="N2" s="80" t="s">
        <v>5</v>
      </c>
      <c r="O2" s="80"/>
      <c r="P2" s="80"/>
      <c r="Q2" s="35" t="s">
        <v>77</v>
      </c>
      <c r="R2" s="80" t="s">
        <v>6</v>
      </c>
      <c r="S2" s="80"/>
      <c r="T2" s="80"/>
      <c r="U2" s="36" t="s">
        <v>78</v>
      </c>
      <c r="V2" s="35" t="s">
        <v>79</v>
      </c>
      <c r="W2" s="35" t="s">
        <v>80</v>
      </c>
      <c r="X2" s="35" t="s">
        <v>81</v>
      </c>
      <c r="Y2" s="35" t="s">
        <v>82</v>
      </c>
      <c r="Z2" s="35" t="s">
        <v>83</v>
      </c>
      <c r="AA2" s="80" t="s">
        <v>7</v>
      </c>
      <c r="AB2" s="80"/>
      <c r="AC2" s="80"/>
      <c r="AD2" s="35" t="s">
        <v>84</v>
      </c>
      <c r="AE2" s="80" t="s">
        <v>8</v>
      </c>
      <c r="AF2" s="80"/>
      <c r="AG2" s="80"/>
      <c r="AH2" s="80"/>
      <c r="AI2" s="36" t="s">
        <v>85</v>
      </c>
      <c r="AJ2" s="80" t="s">
        <v>9</v>
      </c>
      <c r="AK2" s="80"/>
      <c r="AL2" s="80"/>
      <c r="AM2" s="35" t="s">
        <v>86</v>
      </c>
      <c r="AN2" s="80" t="s">
        <v>69</v>
      </c>
      <c r="AO2" s="80"/>
      <c r="AP2" s="80"/>
      <c r="AQ2" s="80"/>
      <c r="AR2" s="35" t="s">
        <v>87</v>
      </c>
      <c r="AS2" s="80" t="s">
        <v>70</v>
      </c>
      <c r="AT2" s="80"/>
      <c r="AU2" s="80"/>
      <c r="AV2" s="35" t="s">
        <v>88</v>
      </c>
      <c r="AW2" s="80" t="s">
        <v>64</v>
      </c>
      <c r="AX2" s="80"/>
      <c r="AY2" s="80"/>
      <c r="AZ2" s="35" t="s">
        <v>89</v>
      </c>
      <c r="BA2" s="80" t="s">
        <v>10</v>
      </c>
      <c r="BB2" s="80"/>
      <c r="BC2" s="80"/>
      <c r="BD2" s="80"/>
      <c r="BE2" s="57"/>
      <c r="BF2" s="32" t="s">
        <v>11</v>
      </c>
    </row>
    <row r="3" spans="1:57" ht="15">
      <c r="A3" s="83"/>
      <c r="B3" s="83"/>
      <c r="C3" s="84"/>
      <c r="D3" s="83"/>
      <c r="E3" s="81" t="s">
        <v>31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</row>
    <row r="4" spans="1:57" ht="15">
      <c r="A4" s="83"/>
      <c r="B4" s="83"/>
      <c r="C4" s="84"/>
      <c r="D4" s="83"/>
      <c r="E4" s="27">
        <v>35</v>
      </c>
      <c r="F4" s="27">
        <v>36</v>
      </c>
      <c r="G4" s="27">
        <v>37</v>
      </c>
      <c r="H4" s="27">
        <v>38</v>
      </c>
      <c r="I4" s="27">
        <v>39</v>
      </c>
      <c r="J4" s="28">
        <v>40</v>
      </c>
      <c r="K4" s="22">
        <v>41</v>
      </c>
      <c r="L4" s="22">
        <v>42</v>
      </c>
      <c r="M4" s="22">
        <v>43</v>
      </c>
      <c r="N4" s="22">
        <v>44</v>
      </c>
      <c r="O4" s="22">
        <v>45</v>
      </c>
      <c r="P4" s="22">
        <v>46</v>
      </c>
      <c r="Q4" s="22">
        <v>47</v>
      </c>
      <c r="R4" s="22">
        <v>48</v>
      </c>
      <c r="S4" s="22">
        <v>49</v>
      </c>
      <c r="T4" s="22">
        <v>50</v>
      </c>
      <c r="U4" s="22">
        <v>51</v>
      </c>
      <c r="V4" s="10">
        <v>52</v>
      </c>
      <c r="W4" s="22">
        <v>1</v>
      </c>
      <c r="X4" s="22">
        <v>2</v>
      </c>
      <c r="Y4" s="22">
        <v>3</v>
      </c>
      <c r="Z4" s="22">
        <v>4</v>
      </c>
      <c r="AA4" s="10">
        <v>5</v>
      </c>
      <c r="AB4" s="10">
        <v>6</v>
      </c>
      <c r="AC4" s="10">
        <v>7</v>
      </c>
      <c r="AD4" s="10">
        <v>8</v>
      </c>
      <c r="AE4" s="10">
        <v>9</v>
      </c>
      <c r="AF4" s="22">
        <v>10</v>
      </c>
      <c r="AG4" s="22">
        <v>11</v>
      </c>
      <c r="AH4" s="22">
        <v>12</v>
      </c>
      <c r="AI4" s="22">
        <v>13</v>
      </c>
      <c r="AJ4" s="22">
        <v>14</v>
      </c>
      <c r="AK4" s="129">
        <v>15</v>
      </c>
      <c r="AL4" s="129">
        <v>16</v>
      </c>
      <c r="AM4" s="22">
        <v>17</v>
      </c>
      <c r="AN4" s="22">
        <v>18</v>
      </c>
      <c r="AO4" s="22">
        <v>19</v>
      </c>
      <c r="AP4" s="22">
        <v>20</v>
      </c>
      <c r="AQ4" s="10">
        <v>21</v>
      </c>
      <c r="AR4" s="10">
        <v>22</v>
      </c>
      <c r="AS4" s="10">
        <v>23</v>
      </c>
      <c r="AT4" s="22">
        <v>24</v>
      </c>
      <c r="AU4" s="10">
        <v>25</v>
      </c>
      <c r="AV4" s="22">
        <v>26</v>
      </c>
      <c r="AW4" s="10">
        <v>27</v>
      </c>
      <c r="AX4" s="22">
        <v>28</v>
      </c>
      <c r="AY4" s="22">
        <v>29</v>
      </c>
      <c r="AZ4" s="22">
        <v>30</v>
      </c>
      <c r="BA4" s="22">
        <v>31</v>
      </c>
      <c r="BB4" s="22">
        <v>32</v>
      </c>
      <c r="BC4" s="22">
        <v>33</v>
      </c>
      <c r="BD4" s="22">
        <v>34</v>
      </c>
      <c r="BE4" s="22"/>
    </row>
    <row r="5" spans="1:57" ht="15">
      <c r="A5" s="83"/>
      <c r="B5" s="83"/>
      <c r="C5" s="84"/>
      <c r="D5" s="83"/>
      <c r="E5" s="92" t="s">
        <v>13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</row>
    <row r="6" spans="1:57" ht="15">
      <c r="A6" s="83"/>
      <c r="B6" s="83"/>
      <c r="C6" s="76"/>
      <c r="D6" s="83"/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9">
        <v>18</v>
      </c>
      <c r="W6" s="27">
        <v>19</v>
      </c>
      <c r="X6" s="27">
        <v>20</v>
      </c>
      <c r="Y6" s="27">
        <v>21</v>
      </c>
      <c r="Z6" s="22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22">
        <v>28</v>
      </c>
      <c r="AG6" s="22">
        <v>29</v>
      </c>
      <c r="AH6" s="22">
        <v>30</v>
      </c>
      <c r="AI6" s="22">
        <v>31</v>
      </c>
      <c r="AJ6" s="22">
        <v>32</v>
      </c>
      <c r="AK6" s="129">
        <v>33</v>
      </c>
      <c r="AL6" s="129">
        <v>34</v>
      </c>
      <c r="AM6" s="22">
        <v>35</v>
      </c>
      <c r="AN6" s="22">
        <v>36</v>
      </c>
      <c r="AO6" s="22">
        <v>37</v>
      </c>
      <c r="AP6" s="10">
        <v>38</v>
      </c>
      <c r="AQ6" s="10">
        <v>39</v>
      </c>
      <c r="AR6" s="10">
        <v>40</v>
      </c>
      <c r="AS6" s="10">
        <v>41</v>
      </c>
      <c r="AT6" s="22">
        <v>42</v>
      </c>
      <c r="AU6" s="10">
        <v>43</v>
      </c>
      <c r="AV6" s="22">
        <v>44</v>
      </c>
      <c r="AW6" s="10">
        <v>45</v>
      </c>
      <c r="AX6" s="22">
        <v>46</v>
      </c>
      <c r="AY6" s="22">
        <v>47</v>
      </c>
      <c r="AZ6" s="22">
        <v>48</v>
      </c>
      <c r="BA6" s="22">
        <v>49</v>
      </c>
      <c r="BB6" s="22">
        <v>50</v>
      </c>
      <c r="BC6" s="22">
        <v>51</v>
      </c>
      <c r="BD6" s="22">
        <v>52</v>
      </c>
      <c r="BE6" s="22"/>
    </row>
    <row r="7" spans="1:57" ht="15">
      <c r="A7" s="83" t="s">
        <v>68</v>
      </c>
      <c r="B7" s="85" t="s">
        <v>24</v>
      </c>
      <c r="C7" s="75" t="s">
        <v>23</v>
      </c>
      <c r="D7" s="77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20"/>
      <c r="V7" s="42"/>
      <c r="W7" s="42"/>
      <c r="X7" s="2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32"/>
      <c r="AL7" s="129"/>
      <c r="AM7" s="129"/>
      <c r="AN7" s="10"/>
      <c r="AO7" s="10"/>
      <c r="AP7" s="10"/>
      <c r="AQ7" s="10"/>
      <c r="AR7" s="10"/>
      <c r="AS7" s="10"/>
      <c r="AT7" s="10"/>
      <c r="AU7" s="10"/>
      <c r="AV7" s="10"/>
      <c r="AW7" s="20"/>
      <c r="AX7" s="20"/>
      <c r="AY7" s="42"/>
      <c r="AZ7" s="42"/>
      <c r="BA7" s="42"/>
      <c r="BB7" s="42"/>
      <c r="BC7" s="42"/>
      <c r="BD7" s="42"/>
      <c r="BE7" s="42"/>
    </row>
    <row r="8" spans="1:57" ht="15">
      <c r="A8" s="83"/>
      <c r="B8" s="86"/>
      <c r="C8" s="76"/>
      <c r="D8" s="78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42"/>
      <c r="W8" s="4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32"/>
      <c r="AL8" s="130"/>
      <c r="AM8" s="13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7"/>
      <c r="AZ8" s="42"/>
      <c r="BA8" s="42"/>
      <c r="BB8" s="42"/>
      <c r="BC8" s="42"/>
      <c r="BD8" s="42"/>
      <c r="BE8" s="42"/>
    </row>
    <row r="9" spans="1:57" ht="15">
      <c r="A9" s="83"/>
      <c r="B9" s="87" t="s">
        <v>33</v>
      </c>
      <c r="C9" s="89" t="s">
        <v>31</v>
      </c>
      <c r="D9" s="43" t="s">
        <v>91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7"/>
      <c r="W9" s="7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32"/>
      <c r="AL9" s="129"/>
      <c r="AM9" s="129"/>
      <c r="AN9" s="10">
        <v>8</v>
      </c>
      <c r="AO9" s="10">
        <v>8</v>
      </c>
      <c r="AP9" s="10">
        <v>6</v>
      </c>
      <c r="AQ9" s="10">
        <v>6</v>
      </c>
      <c r="AR9" s="10">
        <v>6</v>
      </c>
      <c r="AS9" s="10">
        <v>6</v>
      </c>
      <c r="AT9" s="10">
        <v>6</v>
      </c>
      <c r="AU9" s="10">
        <v>2</v>
      </c>
      <c r="AV9" s="10"/>
      <c r="AW9" s="10"/>
      <c r="AX9" s="20"/>
      <c r="AY9" s="7">
        <f>SUM(X9:AW9)</f>
        <v>48</v>
      </c>
      <c r="AZ9" s="42"/>
      <c r="BA9" s="42"/>
      <c r="BB9" s="42"/>
      <c r="BC9" s="42"/>
      <c r="BD9" s="42"/>
      <c r="BE9" s="42"/>
    </row>
    <row r="10" spans="1:57" ht="15">
      <c r="A10" s="83"/>
      <c r="B10" s="88"/>
      <c r="C10" s="90"/>
      <c r="D10" s="43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7"/>
      <c r="W10" s="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132"/>
      <c r="AL10" s="130"/>
      <c r="AM10" s="13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7"/>
      <c r="AZ10" s="42"/>
      <c r="BA10" s="42"/>
      <c r="BB10" s="42"/>
      <c r="BC10" s="42"/>
      <c r="BD10" s="42"/>
      <c r="BE10" s="42"/>
    </row>
    <row r="11" spans="1:57" ht="15">
      <c r="A11" s="83"/>
      <c r="B11" s="87" t="s">
        <v>25</v>
      </c>
      <c r="C11" s="89" t="s">
        <v>67</v>
      </c>
      <c r="D11" s="44" t="s">
        <v>40</v>
      </c>
      <c r="E11" s="10">
        <v>4</v>
      </c>
      <c r="F11" s="10">
        <v>4</v>
      </c>
      <c r="G11" s="10">
        <v>4</v>
      </c>
      <c r="H11" s="10">
        <v>4</v>
      </c>
      <c r="I11" s="10">
        <v>4</v>
      </c>
      <c r="J11" s="10">
        <v>4</v>
      </c>
      <c r="K11" s="10">
        <v>4</v>
      </c>
      <c r="L11" s="10">
        <v>2</v>
      </c>
      <c r="M11" s="10">
        <v>2</v>
      </c>
      <c r="N11" s="10">
        <v>2</v>
      </c>
      <c r="O11" s="10">
        <v>2</v>
      </c>
      <c r="P11" s="10">
        <v>2</v>
      </c>
      <c r="Q11" s="10">
        <v>2</v>
      </c>
      <c r="R11" s="10">
        <v>2</v>
      </c>
      <c r="S11" s="10">
        <v>2</v>
      </c>
      <c r="T11" s="10">
        <v>2</v>
      </c>
      <c r="U11" s="10">
        <v>2</v>
      </c>
      <c r="V11" s="42"/>
      <c r="W11" s="7">
        <f>SUM(E11:V11)</f>
        <v>48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132"/>
      <c r="AL11" s="130"/>
      <c r="AM11" s="13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7"/>
      <c r="AZ11" s="42"/>
      <c r="BA11" s="42"/>
      <c r="BB11" s="42"/>
      <c r="BC11" s="42"/>
      <c r="BD11" s="42"/>
      <c r="BE11" s="42"/>
    </row>
    <row r="12" spans="1:57" ht="15">
      <c r="A12" s="83"/>
      <c r="B12" s="88"/>
      <c r="C12" s="90"/>
      <c r="D12" s="44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0"/>
      <c r="V12" s="42"/>
      <c r="W12" s="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132"/>
      <c r="AL12" s="130"/>
      <c r="AM12" s="13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7"/>
      <c r="AZ12" s="42"/>
      <c r="BA12" s="42"/>
      <c r="BB12" s="42"/>
      <c r="BC12" s="42"/>
      <c r="BD12" s="42"/>
      <c r="BE12" s="42"/>
    </row>
    <row r="13" spans="1:57" ht="15">
      <c r="A13" s="83"/>
      <c r="B13" s="91" t="s">
        <v>26</v>
      </c>
      <c r="C13" s="73" t="s">
        <v>14</v>
      </c>
      <c r="D13" s="69" t="s">
        <v>115</v>
      </c>
      <c r="E13" s="10"/>
      <c r="F13" s="10">
        <v>2</v>
      </c>
      <c r="G13" s="10">
        <v>2</v>
      </c>
      <c r="H13" s="10">
        <v>2</v>
      </c>
      <c r="I13" s="10">
        <v>2</v>
      </c>
      <c r="J13" s="10">
        <v>2</v>
      </c>
      <c r="K13" s="10">
        <v>2</v>
      </c>
      <c r="L13" s="10">
        <v>2</v>
      </c>
      <c r="M13" s="10">
        <v>2</v>
      </c>
      <c r="N13" s="10">
        <v>2</v>
      </c>
      <c r="O13" s="10">
        <v>2</v>
      </c>
      <c r="P13" s="10">
        <v>2</v>
      </c>
      <c r="Q13" s="10">
        <v>2</v>
      </c>
      <c r="R13" s="10">
        <v>2</v>
      </c>
      <c r="S13" s="10">
        <v>2</v>
      </c>
      <c r="T13" s="10">
        <v>2</v>
      </c>
      <c r="U13" s="10"/>
      <c r="V13" s="7"/>
      <c r="W13" s="7">
        <f>SUM(E13:V13)</f>
        <v>30</v>
      </c>
      <c r="X13" s="10"/>
      <c r="Y13" s="10">
        <v>2</v>
      </c>
      <c r="Z13" s="10"/>
      <c r="AA13" s="10">
        <v>2</v>
      </c>
      <c r="AB13" s="10"/>
      <c r="AC13" s="10">
        <v>2</v>
      </c>
      <c r="AD13" s="10"/>
      <c r="AE13" s="10">
        <v>2</v>
      </c>
      <c r="AF13" s="10"/>
      <c r="AG13" s="10">
        <v>2</v>
      </c>
      <c r="AH13" s="10"/>
      <c r="AI13" s="10">
        <v>2</v>
      </c>
      <c r="AJ13" s="10"/>
      <c r="AK13" s="132"/>
      <c r="AL13" s="129"/>
      <c r="AM13" s="129"/>
      <c r="AN13" s="10">
        <v>2</v>
      </c>
      <c r="AO13" s="10">
        <v>4</v>
      </c>
      <c r="AP13" s="10">
        <v>2</v>
      </c>
      <c r="AQ13" s="10">
        <v>2</v>
      </c>
      <c r="AR13" s="10">
        <v>2</v>
      </c>
      <c r="AS13" s="10">
        <v>2</v>
      </c>
      <c r="AT13" s="10">
        <v>2</v>
      </c>
      <c r="AU13" s="10">
        <v>4</v>
      </c>
      <c r="AV13" s="10"/>
      <c r="AW13" s="10"/>
      <c r="AX13" s="10"/>
      <c r="AY13" s="7">
        <f>SUM(X13:AW13)</f>
        <v>32</v>
      </c>
      <c r="AZ13" s="42"/>
      <c r="BA13" s="42"/>
      <c r="BB13" s="42"/>
      <c r="BC13" s="42"/>
      <c r="BD13" s="42"/>
      <c r="BE13" s="42"/>
    </row>
    <row r="14" spans="1:57" ht="15">
      <c r="A14" s="83"/>
      <c r="B14" s="91"/>
      <c r="C14" s="73"/>
      <c r="D14" s="7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0"/>
      <c r="V14" s="7"/>
      <c r="W14" s="7"/>
      <c r="X14" s="20"/>
      <c r="Y14" s="20"/>
      <c r="Z14" s="20"/>
      <c r="AA14" s="20"/>
      <c r="AB14" s="10"/>
      <c r="AC14" s="20"/>
      <c r="AD14" s="20"/>
      <c r="AE14" s="20"/>
      <c r="AF14" s="39"/>
      <c r="AG14" s="39"/>
      <c r="AH14" s="39"/>
      <c r="AI14" s="39"/>
      <c r="AJ14" s="20"/>
      <c r="AK14" s="132"/>
      <c r="AL14" s="130"/>
      <c r="AM14" s="130"/>
      <c r="AN14" s="20"/>
      <c r="AO14" s="20"/>
      <c r="AP14" s="20"/>
      <c r="AQ14" s="20"/>
      <c r="AR14" s="20"/>
      <c r="AS14" s="20"/>
      <c r="AT14" s="10"/>
      <c r="AU14" s="20"/>
      <c r="AV14" s="20"/>
      <c r="AW14" s="20"/>
      <c r="AX14" s="10"/>
      <c r="AY14" s="7"/>
      <c r="AZ14" s="42"/>
      <c r="BA14" s="42"/>
      <c r="BB14" s="42"/>
      <c r="BC14" s="42"/>
      <c r="BD14" s="42"/>
      <c r="BE14" s="42"/>
    </row>
    <row r="15" spans="1:57" ht="15">
      <c r="A15" s="83"/>
      <c r="B15" s="69" t="s">
        <v>27</v>
      </c>
      <c r="C15" s="69" t="s">
        <v>15</v>
      </c>
      <c r="D15" s="69" t="s">
        <v>108</v>
      </c>
      <c r="E15" s="10"/>
      <c r="F15" s="10">
        <v>2</v>
      </c>
      <c r="G15" s="10">
        <v>2</v>
      </c>
      <c r="H15" s="10"/>
      <c r="I15" s="10">
        <v>2</v>
      </c>
      <c r="J15" s="10">
        <v>2</v>
      </c>
      <c r="K15" s="10"/>
      <c r="L15" s="10">
        <v>2</v>
      </c>
      <c r="M15" s="10">
        <v>2</v>
      </c>
      <c r="N15" s="10"/>
      <c r="O15" s="10">
        <v>2</v>
      </c>
      <c r="P15" s="10">
        <v>2</v>
      </c>
      <c r="Q15" s="10">
        <v>2</v>
      </c>
      <c r="R15" s="10">
        <v>2</v>
      </c>
      <c r="S15" s="10">
        <v>2</v>
      </c>
      <c r="T15" s="10">
        <v>2</v>
      </c>
      <c r="U15" s="10">
        <v>2</v>
      </c>
      <c r="V15" s="42"/>
      <c r="W15" s="7">
        <f>SUM(E15:V15)</f>
        <v>26</v>
      </c>
      <c r="X15" s="10"/>
      <c r="Y15" s="10"/>
      <c r="Z15" s="10">
        <v>2</v>
      </c>
      <c r="AA15" s="10"/>
      <c r="AB15" s="10">
        <v>2</v>
      </c>
      <c r="AC15" s="10"/>
      <c r="AD15" s="10">
        <v>2</v>
      </c>
      <c r="AE15" s="10"/>
      <c r="AF15" s="10">
        <v>2</v>
      </c>
      <c r="AG15" s="10"/>
      <c r="AH15" s="10">
        <v>2</v>
      </c>
      <c r="AI15" s="10"/>
      <c r="AJ15" s="10">
        <v>2</v>
      </c>
      <c r="AK15" s="132"/>
      <c r="AL15" s="129"/>
      <c r="AM15" s="129"/>
      <c r="AN15" s="10">
        <v>2</v>
      </c>
      <c r="AO15" s="10">
        <v>2</v>
      </c>
      <c r="AP15" s="10">
        <v>2</v>
      </c>
      <c r="AQ15" s="10">
        <v>2</v>
      </c>
      <c r="AR15" s="10">
        <v>2</v>
      </c>
      <c r="AS15" s="10">
        <v>2</v>
      </c>
      <c r="AT15" s="10">
        <v>2</v>
      </c>
      <c r="AU15" s="10">
        <v>4</v>
      </c>
      <c r="AV15" s="10"/>
      <c r="AW15" s="20"/>
      <c r="AX15" s="10"/>
      <c r="AY15" s="7">
        <f>SUM(X15:AW15)</f>
        <v>30</v>
      </c>
      <c r="AZ15" s="42"/>
      <c r="BA15" s="42"/>
      <c r="BB15" s="42"/>
      <c r="BC15" s="42"/>
      <c r="BD15" s="42"/>
      <c r="BE15" s="42"/>
    </row>
    <row r="16" spans="1:57" ht="15">
      <c r="A16" s="83"/>
      <c r="B16" s="70"/>
      <c r="C16" s="70"/>
      <c r="D16" s="7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0"/>
      <c r="V16" s="42"/>
      <c r="W16" s="7"/>
      <c r="X16" s="20"/>
      <c r="Y16" s="20"/>
      <c r="Z16" s="20"/>
      <c r="AA16" s="20"/>
      <c r="AB16" s="10"/>
      <c r="AC16" s="20"/>
      <c r="AD16" s="20"/>
      <c r="AE16" s="20"/>
      <c r="AF16" s="39"/>
      <c r="AG16" s="39"/>
      <c r="AH16" s="39"/>
      <c r="AI16" s="39"/>
      <c r="AJ16" s="20"/>
      <c r="AK16" s="132"/>
      <c r="AL16" s="130"/>
      <c r="AM16" s="130"/>
      <c r="AN16" s="20"/>
      <c r="AO16" s="20"/>
      <c r="AP16" s="20"/>
      <c r="AQ16" s="20"/>
      <c r="AR16" s="20"/>
      <c r="AS16" s="20"/>
      <c r="AT16" s="10"/>
      <c r="AU16" s="20"/>
      <c r="AV16" s="20"/>
      <c r="AW16" s="20"/>
      <c r="AX16" s="10"/>
      <c r="AY16" s="7"/>
      <c r="AZ16" s="42"/>
      <c r="BA16" s="42"/>
      <c r="BB16" s="42"/>
      <c r="BC16" s="42"/>
      <c r="BD16" s="42"/>
      <c r="BE16" s="42"/>
    </row>
    <row r="17" spans="1:57" ht="15">
      <c r="A17" s="83"/>
      <c r="B17" s="69" t="s">
        <v>92</v>
      </c>
      <c r="C17" s="69" t="s">
        <v>93</v>
      </c>
      <c r="D17" s="69" t="s">
        <v>94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7"/>
      <c r="W17" s="7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32"/>
      <c r="AL17" s="129"/>
      <c r="AM17" s="129"/>
      <c r="AN17" s="10">
        <v>2</v>
      </c>
      <c r="AO17" s="10">
        <v>4</v>
      </c>
      <c r="AP17" s="10">
        <v>4</v>
      </c>
      <c r="AQ17" s="10">
        <v>4</v>
      </c>
      <c r="AR17" s="10">
        <v>6</v>
      </c>
      <c r="AS17" s="10">
        <v>6</v>
      </c>
      <c r="AT17" s="10">
        <v>6</v>
      </c>
      <c r="AU17" s="10">
        <v>8</v>
      </c>
      <c r="AV17" s="10"/>
      <c r="AW17" s="10"/>
      <c r="AX17" s="10"/>
      <c r="AY17" s="7">
        <f>SUM(X17:AW17)</f>
        <v>40</v>
      </c>
      <c r="AZ17" s="42"/>
      <c r="BA17" s="42"/>
      <c r="BB17" s="42"/>
      <c r="BC17" s="42"/>
      <c r="BD17" s="42"/>
      <c r="BE17" s="42"/>
    </row>
    <row r="18" spans="1:57" ht="15">
      <c r="A18" s="83"/>
      <c r="B18" s="70"/>
      <c r="C18" s="70"/>
      <c r="D18" s="7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0"/>
      <c r="V18" s="7"/>
      <c r="W18" s="7"/>
      <c r="X18" s="20"/>
      <c r="Y18" s="20"/>
      <c r="Z18" s="20"/>
      <c r="AA18" s="20"/>
      <c r="AB18" s="20"/>
      <c r="AC18" s="20"/>
      <c r="AD18" s="20"/>
      <c r="AE18" s="20"/>
      <c r="AF18" s="39"/>
      <c r="AG18" s="39"/>
      <c r="AH18" s="39"/>
      <c r="AI18" s="39"/>
      <c r="AJ18" s="20"/>
      <c r="AK18" s="132"/>
      <c r="AL18" s="130"/>
      <c r="AM18" s="13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10"/>
      <c r="AY18" s="7"/>
      <c r="AZ18" s="42"/>
      <c r="BA18" s="42"/>
      <c r="BB18" s="42"/>
      <c r="BC18" s="42"/>
      <c r="BD18" s="42"/>
      <c r="BE18" s="42"/>
    </row>
    <row r="19" spans="1:57" ht="15">
      <c r="A19" s="83"/>
      <c r="B19" s="93" t="s">
        <v>28</v>
      </c>
      <c r="C19" s="75" t="s">
        <v>32</v>
      </c>
      <c r="D19" s="6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42"/>
      <c r="W19" s="7"/>
      <c r="X19" s="20"/>
      <c r="Y19" s="10"/>
      <c r="Z19" s="10"/>
      <c r="AA19" s="10"/>
      <c r="AB19" s="10"/>
      <c r="AC19" s="10"/>
      <c r="AD19" s="10"/>
      <c r="AE19" s="10"/>
      <c r="AF19" s="39"/>
      <c r="AG19" s="39"/>
      <c r="AH19" s="39"/>
      <c r="AI19" s="39"/>
      <c r="AJ19" s="10"/>
      <c r="AK19" s="132"/>
      <c r="AL19" s="129"/>
      <c r="AM19" s="129"/>
      <c r="AN19" s="10"/>
      <c r="AO19" s="10"/>
      <c r="AP19" s="10"/>
      <c r="AQ19" s="10"/>
      <c r="AR19" s="10"/>
      <c r="AS19" s="10"/>
      <c r="AT19" s="10"/>
      <c r="AU19" s="10"/>
      <c r="AV19" s="10"/>
      <c r="AW19" s="20"/>
      <c r="AX19" s="10"/>
      <c r="AY19" s="7"/>
      <c r="AZ19" s="42"/>
      <c r="BA19" s="42"/>
      <c r="BB19" s="42"/>
      <c r="BC19" s="42"/>
      <c r="BD19" s="42"/>
      <c r="BE19" s="42"/>
    </row>
    <row r="20" spans="1:57" ht="15">
      <c r="A20" s="83"/>
      <c r="B20" s="93"/>
      <c r="C20" s="76"/>
      <c r="D20" s="7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20"/>
      <c r="R20" s="20"/>
      <c r="S20" s="10"/>
      <c r="T20" s="10"/>
      <c r="U20" s="10"/>
      <c r="V20" s="42"/>
      <c r="W20" s="7"/>
      <c r="X20" s="20"/>
      <c r="Y20" s="20"/>
      <c r="Z20" s="20"/>
      <c r="AA20" s="20"/>
      <c r="AB20" s="20"/>
      <c r="AC20" s="20"/>
      <c r="AD20" s="20"/>
      <c r="AE20" s="20"/>
      <c r="AF20" s="39"/>
      <c r="AG20" s="39"/>
      <c r="AH20" s="39"/>
      <c r="AI20" s="39"/>
      <c r="AJ20" s="20"/>
      <c r="AK20" s="132"/>
      <c r="AL20" s="130"/>
      <c r="AM20" s="13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10"/>
      <c r="AY20" s="7"/>
      <c r="AZ20" s="42"/>
      <c r="BA20" s="42"/>
      <c r="BB20" s="42"/>
      <c r="BC20" s="42"/>
      <c r="BD20" s="42"/>
      <c r="BE20" s="42"/>
    </row>
    <row r="21" spans="1:57" ht="15">
      <c r="A21" s="83"/>
      <c r="B21" s="73" t="s">
        <v>29</v>
      </c>
      <c r="C21" s="73" t="s">
        <v>53</v>
      </c>
      <c r="D21" s="69" t="s">
        <v>109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  <c r="L21" s="10">
        <v>4</v>
      </c>
      <c r="M21" s="10">
        <v>4</v>
      </c>
      <c r="N21" s="10">
        <v>4</v>
      </c>
      <c r="O21" s="10">
        <v>2</v>
      </c>
      <c r="P21" s="10">
        <v>2</v>
      </c>
      <c r="Q21" s="10">
        <v>2</v>
      </c>
      <c r="R21" s="10">
        <v>2</v>
      </c>
      <c r="S21" s="10">
        <v>2</v>
      </c>
      <c r="T21" s="10">
        <v>2</v>
      </c>
      <c r="U21" s="10">
        <v>2</v>
      </c>
      <c r="V21" s="7"/>
      <c r="W21" s="7">
        <f>SUM(E21:V21)</f>
        <v>54</v>
      </c>
      <c r="X21" s="20"/>
      <c r="Y21" s="20"/>
      <c r="Z21" s="20"/>
      <c r="AA21" s="20"/>
      <c r="AB21" s="20"/>
      <c r="AC21" s="20"/>
      <c r="AD21" s="20"/>
      <c r="AE21" s="20"/>
      <c r="AF21" s="39"/>
      <c r="AG21" s="39"/>
      <c r="AH21" s="39"/>
      <c r="AI21" s="39"/>
      <c r="AJ21" s="20"/>
      <c r="AK21" s="132"/>
      <c r="AL21" s="130"/>
      <c r="AM21" s="13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10"/>
      <c r="AY21" s="7"/>
      <c r="AZ21" s="42"/>
      <c r="BA21" s="42"/>
      <c r="BB21" s="42"/>
      <c r="BC21" s="42"/>
      <c r="BD21" s="42"/>
      <c r="BE21" s="42"/>
    </row>
    <row r="22" spans="1:57" ht="15">
      <c r="A22" s="83"/>
      <c r="B22" s="73"/>
      <c r="C22" s="73"/>
      <c r="D22" s="7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20"/>
      <c r="R22" s="20"/>
      <c r="S22" s="10"/>
      <c r="T22" s="10"/>
      <c r="U22" s="10"/>
      <c r="V22" s="7"/>
      <c r="W22" s="7"/>
      <c r="X22" s="20"/>
      <c r="Y22" s="20"/>
      <c r="Z22" s="20"/>
      <c r="AA22" s="20"/>
      <c r="AB22" s="20"/>
      <c r="AC22" s="20"/>
      <c r="AD22" s="20"/>
      <c r="AE22" s="20"/>
      <c r="AF22" s="39"/>
      <c r="AG22" s="39"/>
      <c r="AH22" s="39"/>
      <c r="AI22" s="39"/>
      <c r="AJ22" s="20"/>
      <c r="AK22" s="132"/>
      <c r="AL22" s="130"/>
      <c r="AM22" s="13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10"/>
      <c r="AY22" s="7"/>
      <c r="AZ22" s="42"/>
      <c r="BA22" s="42"/>
      <c r="BB22" s="42"/>
      <c r="BC22" s="42"/>
      <c r="BD22" s="42"/>
      <c r="BE22" s="42"/>
    </row>
    <row r="23" spans="1:57" ht="15">
      <c r="A23" s="83"/>
      <c r="B23" s="73" t="s">
        <v>95</v>
      </c>
      <c r="C23" s="73" t="s">
        <v>96</v>
      </c>
      <c r="D23" s="69" t="s">
        <v>109</v>
      </c>
      <c r="E23" s="10">
        <v>4</v>
      </c>
      <c r="F23" s="10">
        <v>2</v>
      </c>
      <c r="G23" s="10">
        <v>2</v>
      </c>
      <c r="H23" s="10">
        <v>2</v>
      </c>
      <c r="I23" s="10">
        <v>2</v>
      </c>
      <c r="J23" s="10">
        <v>2</v>
      </c>
      <c r="K23" s="10">
        <v>2</v>
      </c>
      <c r="L23" s="10">
        <v>2</v>
      </c>
      <c r="M23" s="10">
        <v>4</v>
      </c>
      <c r="N23" s="10">
        <v>4</v>
      </c>
      <c r="O23" s="10">
        <v>4</v>
      </c>
      <c r="P23" s="10">
        <v>4</v>
      </c>
      <c r="Q23" s="10">
        <v>4</v>
      </c>
      <c r="R23" s="10">
        <v>4</v>
      </c>
      <c r="S23" s="10">
        <v>4</v>
      </c>
      <c r="T23" s="10">
        <v>4</v>
      </c>
      <c r="U23" s="10">
        <v>4</v>
      </c>
      <c r="V23" s="42"/>
      <c r="W23" s="7">
        <f>SUM(E23:V23)</f>
        <v>54</v>
      </c>
      <c r="X23" s="20"/>
      <c r="Y23" s="20"/>
      <c r="Z23" s="20"/>
      <c r="AA23" s="20"/>
      <c r="AB23" s="20"/>
      <c r="AC23" s="20"/>
      <c r="AD23" s="20"/>
      <c r="AE23" s="20"/>
      <c r="AF23" s="39"/>
      <c r="AG23" s="39"/>
      <c r="AH23" s="39"/>
      <c r="AI23" s="39"/>
      <c r="AJ23" s="20"/>
      <c r="AK23" s="132"/>
      <c r="AL23" s="130"/>
      <c r="AM23" s="13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10"/>
      <c r="AY23" s="7"/>
      <c r="AZ23" s="42"/>
      <c r="BA23" s="42"/>
      <c r="BB23" s="42"/>
      <c r="BC23" s="42"/>
      <c r="BD23" s="42"/>
      <c r="BE23" s="42"/>
    </row>
    <row r="24" spans="1:57" ht="15">
      <c r="A24" s="83"/>
      <c r="B24" s="73"/>
      <c r="C24" s="73"/>
      <c r="D24" s="7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20"/>
      <c r="R24" s="20"/>
      <c r="S24" s="10"/>
      <c r="T24" s="10"/>
      <c r="U24" s="10"/>
      <c r="V24" s="42"/>
      <c r="W24" s="7"/>
      <c r="X24" s="20"/>
      <c r="Y24" s="20"/>
      <c r="Z24" s="20"/>
      <c r="AA24" s="20"/>
      <c r="AB24" s="20"/>
      <c r="AC24" s="20"/>
      <c r="AD24" s="20"/>
      <c r="AE24" s="20"/>
      <c r="AF24" s="39"/>
      <c r="AG24" s="39"/>
      <c r="AH24" s="39"/>
      <c r="AI24" s="39"/>
      <c r="AJ24" s="20"/>
      <c r="AK24" s="132"/>
      <c r="AL24" s="130"/>
      <c r="AM24" s="13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10"/>
      <c r="AY24" s="7"/>
      <c r="AZ24" s="42"/>
      <c r="BA24" s="42"/>
      <c r="BB24" s="42"/>
      <c r="BC24" s="42"/>
      <c r="BD24" s="42"/>
      <c r="BE24" s="42"/>
    </row>
    <row r="25" spans="1:57" ht="15">
      <c r="A25" s="83"/>
      <c r="B25" s="73" t="s">
        <v>97</v>
      </c>
      <c r="C25" s="73" t="s">
        <v>98</v>
      </c>
      <c r="D25" s="69" t="s">
        <v>47</v>
      </c>
      <c r="E25" s="10">
        <v>4</v>
      </c>
      <c r="F25" s="10">
        <v>2</v>
      </c>
      <c r="G25" s="10">
        <v>2</v>
      </c>
      <c r="H25" s="10">
        <v>2</v>
      </c>
      <c r="I25" s="10">
        <v>2</v>
      </c>
      <c r="J25" s="10">
        <v>2</v>
      </c>
      <c r="K25" s="10">
        <v>2</v>
      </c>
      <c r="L25" s="10">
        <v>2</v>
      </c>
      <c r="M25" s="10">
        <v>2</v>
      </c>
      <c r="N25" s="10">
        <v>2</v>
      </c>
      <c r="O25" s="10">
        <v>2</v>
      </c>
      <c r="P25" s="10">
        <v>2</v>
      </c>
      <c r="Q25" s="10">
        <v>2</v>
      </c>
      <c r="R25" s="10">
        <v>2</v>
      </c>
      <c r="S25" s="10">
        <v>2</v>
      </c>
      <c r="T25" s="10">
        <v>2</v>
      </c>
      <c r="U25" s="10">
        <v>2</v>
      </c>
      <c r="V25" s="7"/>
      <c r="W25" s="7">
        <f>SUM(E25:V25)</f>
        <v>36</v>
      </c>
      <c r="X25" s="10"/>
      <c r="Y25" s="10"/>
      <c r="Z25" s="10"/>
      <c r="AA25" s="10"/>
      <c r="AB25" s="10"/>
      <c r="AC25" s="10"/>
      <c r="AD25" s="10"/>
      <c r="AE25" s="10"/>
      <c r="AF25" s="39"/>
      <c r="AG25" s="39"/>
      <c r="AH25" s="39"/>
      <c r="AI25" s="39"/>
      <c r="AJ25" s="10"/>
      <c r="AK25" s="132"/>
      <c r="AL25" s="129"/>
      <c r="AM25" s="129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7"/>
      <c r="AZ25" s="7"/>
      <c r="BA25" s="7"/>
      <c r="BB25" s="7"/>
      <c r="BC25" s="7"/>
      <c r="BD25" s="7"/>
      <c r="BE25" s="7"/>
    </row>
    <row r="26" spans="1:57" ht="15">
      <c r="A26" s="83"/>
      <c r="B26" s="73"/>
      <c r="C26" s="73"/>
      <c r="D26" s="7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0"/>
      <c r="V26" s="7"/>
      <c r="W26" s="7"/>
      <c r="X26" s="20"/>
      <c r="Y26" s="20"/>
      <c r="Z26" s="20"/>
      <c r="AA26" s="20"/>
      <c r="AB26" s="20"/>
      <c r="AC26" s="20"/>
      <c r="AD26" s="20"/>
      <c r="AE26" s="20"/>
      <c r="AF26" s="39"/>
      <c r="AG26" s="39"/>
      <c r="AH26" s="39"/>
      <c r="AI26" s="39"/>
      <c r="AJ26" s="20"/>
      <c r="AK26" s="132"/>
      <c r="AL26" s="130"/>
      <c r="AM26" s="13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10"/>
      <c r="AY26" s="7"/>
      <c r="AZ26" s="42"/>
      <c r="BA26" s="42"/>
      <c r="BB26" s="42"/>
      <c r="BC26" s="42"/>
      <c r="BD26" s="42"/>
      <c r="BE26" s="42"/>
    </row>
    <row r="27" spans="1:57" ht="15">
      <c r="A27" s="83"/>
      <c r="B27" s="74" t="s">
        <v>17</v>
      </c>
      <c r="C27" s="75" t="s">
        <v>37</v>
      </c>
      <c r="D27" s="6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42"/>
      <c r="W27" s="7"/>
      <c r="X27" s="20"/>
      <c r="Y27" s="10"/>
      <c r="Z27" s="10"/>
      <c r="AA27" s="10"/>
      <c r="AB27" s="10"/>
      <c r="AC27" s="10"/>
      <c r="AD27" s="10"/>
      <c r="AE27" s="10"/>
      <c r="AF27" s="39"/>
      <c r="AG27" s="39"/>
      <c r="AH27" s="39"/>
      <c r="AI27" s="39"/>
      <c r="AJ27" s="10"/>
      <c r="AK27" s="132"/>
      <c r="AL27" s="129"/>
      <c r="AM27" s="129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7"/>
      <c r="AZ27" s="42"/>
      <c r="BA27" s="42"/>
      <c r="BB27" s="42"/>
      <c r="BC27" s="42"/>
      <c r="BD27" s="42"/>
      <c r="BE27" s="42"/>
    </row>
    <row r="28" spans="1:57" ht="15">
      <c r="A28" s="83"/>
      <c r="B28" s="74"/>
      <c r="C28" s="76"/>
      <c r="D28" s="7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42"/>
      <c r="W28" s="7"/>
      <c r="X28" s="20"/>
      <c r="Y28" s="20"/>
      <c r="Z28" s="20"/>
      <c r="AA28" s="20"/>
      <c r="AB28" s="20"/>
      <c r="AC28" s="20"/>
      <c r="AD28" s="20"/>
      <c r="AE28" s="20"/>
      <c r="AF28" s="39"/>
      <c r="AG28" s="39"/>
      <c r="AH28" s="39"/>
      <c r="AI28" s="39"/>
      <c r="AJ28" s="20"/>
      <c r="AK28" s="132"/>
      <c r="AL28" s="130"/>
      <c r="AM28" s="13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10"/>
      <c r="AY28" s="7"/>
      <c r="AZ28" s="42"/>
      <c r="BA28" s="42"/>
      <c r="BB28" s="42"/>
      <c r="BC28" s="42"/>
      <c r="BD28" s="42"/>
      <c r="BE28" s="42"/>
    </row>
    <row r="29" spans="1:57" ht="15">
      <c r="A29" s="83"/>
      <c r="B29" s="73" t="s">
        <v>34</v>
      </c>
      <c r="C29" s="73" t="s">
        <v>30</v>
      </c>
      <c r="D29" s="77" t="s">
        <v>110</v>
      </c>
      <c r="E29" s="10">
        <v>2</v>
      </c>
      <c r="F29" s="10">
        <v>4</v>
      </c>
      <c r="G29" s="10">
        <v>4</v>
      </c>
      <c r="H29" s="10">
        <v>4</v>
      </c>
      <c r="I29" s="10">
        <v>4</v>
      </c>
      <c r="J29" s="10">
        <v>6</v>
      </c>
      <c r="K29" s="10">
        <v>6</v>
      </c>
      <c r="L29" s="10">
        <v>6</v>
      </c>
      <c r="M29" s="10">
        <v>6</v>
      </c>
      <c r="N29" s="10">
        <v>6</v>
      </c>
      <c r="O29" s="10">
        <v>6</v>
      </c>
      <c r="P29" s="10">
        <v>6</v>
      </c>
      <c r="Q29" s="10">
        <v>6</v>
      </c>
      <c r="R29" s="10">
        <v>6</v>
      </c>
      <c r="S29" s="10">
        <v>6</v>
      </c>
      <c r="T29" s="10">
        <v>6</v>
      </c>
      <c r="U29" s="10">
        <v>6</v>
      </c>
      <c r="V29" s="7"/>
      <c r="W29" s="7">
        <f>SUM(E29:V29)</f>
        <v>90</v>
      </c>
      <c r="X29" s="10"/>
      <c r="Y29" s="10"/>
      <c r="Z29" s="10"/>
      <c r="AA29" s="10"/>
      <c r="AB29" s="10"/>
      <c r="AC29" s="10"/>
      <c r="AD29" s="10"/>
      <c r="AE29" s="10"/>
      <c r="AF29" s="39"/>
      <c r="AG29" s="39"/>
      <c r="AH29" s="39"/>
      <c r="AI29" s="39"/>
      <c r="AJ29" s="10"/>
      <c r="AK29" s="132"/>
      <c r="AL29" s="129"/>
      <c r="AM29" s="129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7"/>
      <c r="AZ29" s="42"/>
      <c r="BA29" s="42"/>
      <c r="BB29" s="42"/>
      <c r="BC29" s="42"/>
      <c r="BD29" s="42"/>
      <c r="BE29" s="42"/>
    </row>
    <row r="30" spans="1:57" ht="15">
      <c r="A30" s="83"/>
      <c r="B30" s="73"/>
      <c r="C30" s="73"/>
      <c r="D30" s="78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0"/>
      <c r="V30" s="7"/>
      <c r="W30" s="7"/>
      <c r="X30" s="10"/>
      <c r="Y30" s="20"/>
      <c r="Z30" s="20"/>
      <c r="AA30" s="20"/>
      <c r="AB30" s="20"/>
      <c r="AC30" s="20"/>
      <c r="AD30" s="20"/>
      <c r="AE30" s="20"/>
      <c r="AF30" s="39"/>
      <c r="AG30" s="39"/>
      <c r="AH30" s="39"/>
      <c r="AI30" s="39"/>
      <c r="AJ30" s="20"/>
      <c r="AK30" s="132"/>
      <c r="AL30" s="130"/>
      <c r="AM30" s="13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10"/>
      <c r="AY30" s="7"/>
      <c r="AZ30" s="7"/>
      <c r="BA30" s="7"/>
      <c r="BB30" s="7"/>
      <c r="BC30" s="7"/>
      <c r="BD30" s="7"/>
      <c r="BE30" s="7"/>
    </row>
    <row r="31" spans="1:57" ht="15">
      <c r="A31" s="83"/>
      <c r="B31" s="69" t="s">
        <v>16</v>
      </c>
      <c r="C31" s="69" t="s">
        <v>54</v>
      </c>
      <c r="D31" s="77" t="s">
        <v>111</v>
      </c>
      <c r="E31" s="10">
        <v>6</v>
      </c>
      <c r="F31" s="10">
        <v>4</v>
      </c>
      <c r="G31" s="10">
        <v>4</v>
      </c>
      <c r="H31" s="10">
        <v>4</v>
      </c>
      <c r="I31" s="10">
        <v>4</v>
      </c>
      <c r="J31" s="10">
        <v>4</v>
      </c>
      <c r="K31" s="10">
        <v>4</v>
      </c>
      <c r="L31" s="10">
        <v>4</v>
      </c>
      <c r="M31" s="10">
        <v>4</v>
      </c>
      <c r="N31" s="10">
        <v>6</v>
      </c>
      <c r="O31" s="10">
        <v>6</v>
      </c>
      <c r="P31" s="10">
        <v>6</v>
      </c>
      <c r="Q31" s="10">
        <v>6</v>
      </c>
      <c r="R31" s="10">
        <v>6</v>
      </c>
      <c r="S31" s="10">
        <v>6</v>
      </c>
      <c r="T31" s="10">
        <v>6</v>
      </c>
      <c r="U31" s="45">
        <v>6</v>
      </c>
      <c r="V31" s="42"/>
      <c r="W31" s="7">
        <f>SUM(E31:U31)</f>
        <v>86</v>
      </c>
      <c r="X31" s="10"/>
      <c r="Y31" s="10"/>
      <c r="Z31" s="10"/>
      <c r="AA31" s="10"/>
      <c r="AB31" s="10"/>
      <c r="AC31" s="10"/>
      <c r="AD31" s="10"/>
      <c r="AE31" s="10"/>
      <c r="AF31" s="39"/>
      <c r="AG31" s="39"/>
      <c r="AH31" s="39"/>
      <c r="AI31" s="39"/>
      <c r="AJ31" s="10"/>
      <c r="AK31" s="132"/>
      <c r="AL31" s="129"/>
      <c r="AM31" s="129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7"/>
      <c r="AZ31" s="7"/>
      <c r="BA31" s="7"/>
      <c r="BB31" s="7"/>
      <c r="BC31" s="7"/>
      <c r="BD31" s="7"/>
      <c r="BE31" s="7"/>
    </row>
    <row r="32" spans="1:57" ht="15">
      <c r="A32" s="83"/>
      <c r="B32" s="70"/>
      <c r="C32" s="70"/>
      <c r="D32" s="78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>
        <v>12</v>
      </c>
      <c r="V32" s="42"/>
      <c r="W32" s="7"/>
      <c r="X32" s="20"/>
      <c r="Y32" s="20"/>
      <c r="Z32" s="20"/>
      <c r="AA32" s="20"/>
      <c r="AB32" s="20"/>
      <c r="AC32" s="20"/>
      <c r="AD32" s="20"/>
      <c r="AE32" s="20"/>
      <c r="AF32" s="39"/>
      <c r="AG32" s="39"/>
      <c r="AH32" s="39"/>
      <c r="AI32" s="39"/>
      <c r="AJ32" s="20"/>
      <c r="AK32" s="132"/>
      <c r="AL32" s="130"/>
      <c r="AM32" s="13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10"/>
      <c r="AY32" s="7"/>
      <c r="AZ32" s="7"/>
      <c r="BA32" s="7"/>
      <c r="BB32" s="7"/>
      <c r="BC32" s="7"/>
      <c r="BD32" s="7"/>
      <c r="BE32" s="7"/>
    </row>
    <row r="33" spans="1:57" ht="15">
      <c r="A33" s="83"/>
      <c r="B33" s="69" t="s">
        <v>99</v>
      </c>
      <c r="C33" s="71" t="s">
        <v>100</v>
      </c>
      <c r="D33" s="69" t="s">
        <v>117</v>
      </c>
      <c r="E33" s="10">
        <v>2</v>
      </c>
      <c r="F33" s="10">
        <v>4</v>
      </c>
      <c r="G33" s="10">
        <v>4</v>
      </c>
      <c r="H33" s="10">
        <v>4</v>
      </c>
      <c r="I33" s="10">
        <v>4</v>
      </c>
      <c r="J33" s="10">
        <v>2</v>
      </c>
      <c r="K33" s="10">
        <v>2</v>
      </c>
      <c r="L33" s="10">
        <v>2</v>
      </c>
      <c r="M33" s="10">
        <v>2</v>
      </c>
      <c r="N33" s="10">
        <v>2</v>
      </c>
      <c r="O33" s="10">
        <v>2</v>
      </c>
      <c r="P33" s="10">
        <v>2</v>
      </c>
      <c r="Q33" s="10">
        <v>2</v>
      </c>
      <c r="R33" s="10">
        <v>2</v>
      </c>
      <c r="S33" s="10">
        <v>2</v>
      </c>
      <c r="T33" s="10">
        <v>2</v>
      </c>
      <c r="U33" s="10"/>
      <c r="V33" s="7"/>
      <c r="W33" s="7">
        <f>SUM(E33:V33)</f>
        <v>40</v>
      </c>
      <c r="X33" s="61">
        <v>2</v>
      </c>
      <c r="Y33" s="10">
        <v>2</v>
      </c>
      <c r="Z33" s="10">
        <v>2</v>
      </c>
      <c r="AA33" s="10">
        <v>2</v>
      </c>
      <c r="AB33" s="10">
        <v>2</v>
      </c>
      <c r="AC33" s="10">
        <v>2</v>
      </c>
      <c r="AD33" s="10">
        <v>2</v>
      </c>
      <c r="AE33" s="10">
        <v>2</v>
      </c>
      <c r="AF33" s="10">
        <v>2</v>
      </c>
      <c r="AG33" s="10">
        <v>2</v>
      </c>
      <c r="AH33" s="10">
        <v>2</v>
      </c>
      <c r="AI33" s="10">
        <v>2</v>
      </c>
      <c r="AJ33" s="10">
        <v>2</v>
      </c>
      <c r="AK33" s="132"/>
      <c r="AL33" s="129"/>
      <c r="AM33" s="129"/>
      <c r="AN33" s="10">
        <v>2</v>
      </c>
      <c r="AO33" s="10">
        <v>2</v>
      </c>
      <c r="AP33" s="10">
        <v>2</v>
      </c>
      <c r="AQ33" s="10">
        <v>2</v>
      </c>
      <c r="AR33" s="10">
        <v>2</v>
      </c>
      <c r="AS33" s="48">
        <v>2</v>
      </c>
      <c r="AT33" s="48">
        <v>4</v>
      </c>
      <c r="AU33" s="10">
        <v>6</v>
      </c>
      <c r="AV33" s="45">
        <v>6</v>
      </c>
      <c r="AW33" s="20"/>
      <c r="AX33" s="41"/>
      <c r="AY33" s="7">
        <f>SUM(X33:AW33)-6</f>
        <v>48</v>
      </c>
      <c r="AZ33" s="7"/>
      <c r="BA33" s="7"/>
      <c r="BB33" s="7"/>
      <c r="BC33" s="7"/>
      <c r="BD33" s="7"/>
      <c r="BE33" s="7"/>
    </row>
    <row r="34" spans="1:57" ht="15">
      <c r="A34" s="83"/>
      <c r="B34" s="70"/>
      <c r="C34" s="72"/>
      <c r="D34" s="7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0"/>
      <c r="V34" s="7"/>
      <c r="W34" s="7"/>
      <c r="X34" s="20"/>
      <c r="Y34" s="20"/>
      <c r="Z34" s="20"/>
      <c r="AA34" s="20"/>
      <c r="AB34" s="20"/>
      <c r="AC34" s="20"/>
      <c r="AD34" s="20"/>
      <c r="AE34" s="20"/>
      <c r="AF34" s="39"/>
      <c r="AG34" s="39"/>
      <c r="AH34" s="39"/>
      <c r="AI34" s="39"/>
      <c r="AJ34" s="20"/>
      <c r="AK34" s="132"/>
      <c r="AL34" s="130"/>
      <c r="AM34" s="130"/>
      <c r="AN34" s="20"/>
      <c r="AO34" s="20"/>
      <c r="AP34" s="20"/>
      <c r="AQ34" s="20"/>
      <c r="AR34" s="20"/>
      <c r="AS34" s="39"/>
      <c r="AT34" s="39"/>
      <c r="AU34" s="20"/>
      <c r="AV34" s="45">
        <v>12</v>
      </c>
      <c r="AW34" s="20"/>
      <c r="AX34" s="41"/>
      <c r="AY34" s="7">
        <f>SUM(X34:AW34)</f>
        <v>12</v>
      </c>
      <c r="AZ34" s="7"/>
      <c r="BA34" s="7"/>
      <c r="BB34" s="7"/>
      <c r="BC34" s="7"/>
      <c r="BD34" s="7"/>
      <c r="BE34" s="7"/>
    </row>
    <row r="35" spans="1:57" ht="15">
      <c r="A35" s="83"/>
      <c r="B35" s="69" t="s">
        <v>38</v>
      </c>
      <c r="C35" s="71" t="s">
        <v>55</v>
      </c>
      <c r="D35" s="69" t="s">
        <v>112</v>
      </c>
      <c r="E35" s="20">
        <v>2</v>
      </c>
      <c r="F35" s="10">
        <v>4</v>
      </c>
      <c r="G35" s="10">
        <v>4</v>
      </c>
      <c r="H35" s="10">
        <v>4</v>
      </c>
      <c r="I35" s="10">
        <v>4</v>
      </c>
      <c r="J35" s="10">
        <v>4</v>
      </c>
      <c r="K35" s="10">
        <v>4</v>
      </c>
      <c r="L35" s="10">
        <v>4</v>
      </c>
      <c r="M35" s="10">
        <v>4</v>
      </c>
      <c r="N35" s="10">
        <v>4</v>
      </c>
      <c r="O35" s="10">
        <v>4</v>
      </c>
      <c r="P35" s="10">
        <v>2</v>
      </c>
      <c r="Q35" s="10">
        <v>2</v>
      </c>
      <c r="R35" s="10">
        <v>2</v>
      </c>
      <c r="S35" s="10">
        <v>2</v>
      </c>
      <c r="T35" s="10">
        <v>2</v>
      </c>
      <c r="U35" s="10"/>
      <c r="V35" s="42"/>
      <c r="W35" s="7">
        <f>SUM(E35:V35)</f>
        <v>52</v>
      </c>
      <c r="X35" s="20"/>
      <c r="Y35" s="20"/>
      <c r="Z35" s="20"/>
      <c r="AA35" s="20"/>
      <c r="AB35" s="20"/>
      <c r="AC35" s="20"/>
      <c r="AD35" s="20"/>
      <c r="AE35" s="20"/>
      <c r="AF35" s="39"/>
      <c r="AG35" s="39"/>
      <c r="AH35" s="39"/>
      <c r="AI35" s="39"/>
      <c r="AJ35" s="20"/>
      <c r="AK35" s="132"/>
      <c r="AL35" s="130"/>
      <c r="AM35" s="13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10"/>
      <c r="AY35" s="7"/>
      <c r="AZ35" s="7"/>
      <c r="BA35" s="7"/>
      <c r="BB35" s="7"/>
      <c r="BC35" s="7"/>
      <c r="BD35" s="7"/>
      <c r="BE35" s="7"/>
    </row>
    <row r="36" spans="1:57" ht="15">
      <c r="A36" s="83"/>
      <c r="B36" s="70"/>
      <c r="C36" s="72"/>
      <c r="D36" s="7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0"/>
      <c r="V36" s="42"/>
      <c r="W36" s="7"/>
      <c r="X36" s="20"/>
      <c r="Y36" s="20"/>
      <c r="Z36" s="20"/>
      <c r="AA36" s="20"/>
      <c r="AB36" s="20"/>
      <c r="AC36" s="20"/>
      <c r="AD36" s="20"/>
      <c r="AE36" s="20"/>
      <c r="AF36" s="39"/>
      <c r="AG36" s="39"/>
      <c r="AH36" s="39"/>
      <c r="AI36" s="39"/>
      <c r="AJ36" s="20"/>
      <c r="AK36" s="132"/>
      <c r="AL36" s="130"/>
      <c r="AM36" s="13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10"/>
      <c r="AY36" s="7"/>
      <c r="AZ36" s="7"/>
      <c r="BA36" s="7"/>
      <c r="BB36" s="7"/>
      <c r="BC36" s="7"/>
      <c r="BD36" s="7"/>
      <c r="BE36" s="7"/>
    </row>
    <row r="37" spans="1:57" ht="15">
      <c r="A37" s="83"/>
      <c r="B37" s="69" t="s">
        <v>48</v>
      </c>
      <c r="C37" s="71" t="s">
        <v>118</v>
      </c>
      <c r="D37" s="69" t="s">
        <v>120</v>
      </c>
      <c r="E37" s="2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7"/>
      <c r="W37" s="7"/>
      <c r="X37" s="10"/>
      <c r="Y37" s="10"/>
      <c r="Z37" s="10"/>
      <c r="AA37" s="10"/>
      <c r="AB37" s="10"/>
      <c r="AC37" s="10"/>
      <c r="AD37" s="10"/>
      <c r="AE37" s="10"/>
      <c r="AF37" s="48"/>
      <c r="AG37" s="48"/>
      <c r="AH37" s="48"/>
      <c r="AI37" s="48"/>
      <c r="AJ37" s="10"/>
      <c r="AK37" s="132"/>
      <c r="AL37" s="129"/>
      <c r="AM37" s="129"/>
      <c r="AN37" s="10">
        <v>2</v>
      </c>
      <c r="AO37" s="10">
        <v>8</v>
      </c>
      <c r="AP37" s="10">
        <v>12</v>
      </c>
      <c r="AQ37" s="10">
        <v>10</v>
      </c>
      <c r="AR37" s="10">
        <v>10</v>
      </c>
      <c r="AS37" s="10">
        <v>8</v>
      </c>
      <c r="AT37" s="10">
        <v>6</v>
      </c>
      <c r="AU37" s="10">
        <v>8</v>
      </c>
      <c r="AV37" s="10"/>
      <c r="AW37" s="10"/>
      <c r="AX37" s="10"/>
      <c r="AY37" s="7">
        <f>SUM(Y37:AX37)</f>
        <v>64</v>
      </c>
      <c r="AZ37" s="7"/>
      <c r="BA37" s="7"/>
      <c r="BB37" s="7"/>
      <c r="BC37" s="7"/>
      <c r="BD37" s="7"/>
      <c r="BE37" s="7"/>
    </row>
    <row r="38" spans="1:57" ht="15">
      <c r="A38" s="83"/>
      <c r="B38" s="70"/>
      <c r="C38" s="72"/>
      <c r="D38" s="7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0"/>
      <c r="V38" s="7"/>
      <c r="W38" s="7"/>
      <c r="X38" s="20"/>
      <c r="Y38" s="20"/>
      <c r="Z38" s="20"/>
      <c r="AA38" s="20"/>
      <c r="AB38" s="20"/>
      <c r="AC38" s="20"/>
      <c r="AD38" s="20"/>
      <c r="AE38" s="20"/>
      <c r="AF38" s="39"/>
      <c r="AG38" s="39"/>
      <c r="AH38" s="39"/>
      <c r="AI38" s="39"/>
      <c r="AJ38" s="20"/>
      <c r="AK38" s="132"/>
      <c r="AL38" s="130"/>
      <c r="AM38" s="13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10"/>
      <c r="AY38" s="7"/>
      <c r="AZ38" s="7"/>
      <c r="BA38" s="7"/>
      <c r="BB38" s="7"/>
      <c r="BC38" s="7"/>
      <c r="BD38" s="7"/>
      <c r="BE38" s="7"/>
    </row>
    <row r="39" spans="1:57" ht="15">
      <c r="A39" s="83"/>
      <c r="B39" s="85" t="s">
        <v>35</v>
      </c>
      <c r="C39" s="75" t="s">
        <v>107</v>
      </c>
      <c r="D39" s="23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42"/>
      <c r="W39" s="7"/>
      <c r="X39" s="20"/>
      <c r="Y39" s="20"/>
      <c r="Z39" s="20"/>
      <c r="AA39" s="20"/>
      <c r="AB39" s="20"/>
      <c r="AC39" s="20"/>
      <c r="AD39" s="20"/>
      <c r="AE39" s="20"/>
      <c r="AF39" s="39"/>
      <c r="AG39" s="39"/>
      <c r="AH39" s="39"/>
      <c r="AI39" s="39"/>
      <c r="AJ39" s="20"/>
      <c r="AK39" s="132"/>
      <c r="AL39" s="130"/>
      <c r="AM39" s="130"/>
      <c r="AN39" s="20"/>
      <c r="AO39" s="20"/>
      <c r="AP39" s="20"/>
      <c r="AQ39" s="20"/>
      <c r="AR39" s="20"/>
      <c r="AS39" s="20"/>
      <c r="AT39" s="20"/>
      <c r="AU39" s="20"/>
      <c r="AV39" s="10"/>
      <c r="AW39" s="20"/>
      <c r="AX39" s="10"/>
      <c r="AY39" s="7"/>
      <c r="AZ39" s="42"/>
      <c r="BA39" s="42"/>
      <c r="BB39" s="42"/>
      <c r="BC39" s="42"/>
      <c r="BD39" s="42"/>
      <c r="BE39" s="42"/>
    </row>
    <row r="40" spans="1:57" ht="15">
      <c r="A40" s="83"/>
      <c r="B40" s="86"/>
      <c r="C40" s="76"/>
      <c r="D40" s="2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20"/>
      <c r="V40" s="42"/>
      <c r="W40" s="7"/>
      <c r="X40" s="10"/>
      <c r="Y40" s="10"/>
      <c r="Z40" s="10"/>
      <c r="AA40" s="10"/>
      <c r="AB40" s="10"/>
      <c r="AC40" s="10"/>
      <c r="AD40" s="10"/>
      <c r="AE40" s="10"/>
      <c r="AF40" s="39"/>
      <c r="AG40" s="39"/>
      <c r="AH40" s="39"/>
      <c r="AI40" s="39"/>
      <c r="AJ40" s="10"/>
      <c r="AK40" s="132"/>
      <c r="AL40" s="129"/>
      <c r="AM40" s="129"/>
      <c r="AN40" s="10"/>
      <c r="AO40" s="10"/>
      <c r="AP40" s="10"/>
      <c r="AQ40" s="10"/>
      <c r="AR40" s="10"/>
      <c r="AS40" s="10"/>
      <c r="AT40" s="10"/>
      <c r="AU40" s="10"/>
      <c r="AV40" s="10"/>
      <c r="AW40" s="20"/>
      <c r="AX40" s="10"/>
      <c r="AY40" s="7"/>
      <c r="AZ40" s="7"/>
      <c r="BA40" s="7"/>
      <c r="BB40" s="7"/>
      <c r="BC40" s="7"/>
      <c r="BD40" s="7"/>
      <c r="BE40" s="7"/>
    </row>
    <row r="41" spans="1:57" ht="15">
      <c r="A41" s="83"/>
      <c r="B41" s="69" t="s">
        <v>56</v>
      </c>
      <c r="C41" s="71" t="s">
        <v>57</v>
      </c>
      <c r="D41" s="69" t="s">
        <v>119</v>
      </c>
      <c r="E41" s="10">
        <v>8</v>
      </c>
      <c r="F41" s="10">
        <v>4</v>
      </c>
      <c r="G41" s="10">
        <v>4</v>
      </c>
      <c r="H41" s="10">
        <v>6</v>
      </c>
      <c r="I41" s="10">
        <v>4</v>
      </c>
      <c r="J41" s="10">
        <v>4</v>
      </c>
      <c r="K41" s="10">
        <v>6</v>
      </c>
      <c r="L41" s="10">
        <v>6</v>
      </c>
      <c r="M41" s="10">
        <v>4</v>
      </c>
      <c r="N41" s="10">
        <v>4</v>
      </c>
      <c r="O41" s="10">
        <v>4</v>
      </c>
      <c r="P41" s="10">
        <v>6</v>
      </c>
      <c r="Q41" s="10">
        <v>6</v>
      </c>
      <c r="R41" s="10">
        <v>6</v>
      </c>
      <c r="S41" s="10">
        <v>6</v>
      </c>
      <c r="T41" s="10">
        <v>6</v>
      </c>
      <c r="U41" s="10"/>
      <c r="V41" s="7"/>
      <c r="W41" s="7">
        <f>SUM(E41:V41)</f>
        <v>84</v>
      </c>
      <c r="X41" s="10">
        <v>16</v>
      </c>
      <c r="Y41" s="10">
        <v>14</v>
      </c>
      <c r="Z41" s="10">
        <v>14</v>
      </c>
      <c r="AA41" s="10">
        <v>14</v>
      </c>
      <c r="AB41" s="10">
        <v>14</v>
      </c>
      <c r="AC41" s="10">
        <v>14</v>
      </c>
      <c r="AD41" s="10">
        <v>14</v>
      </c>
      <c r="AE41" s="10">
        <v>14</v>
      </c>
      <c r="AF41" s="48">
        <v>14</v>
      </c>
      <c r="AG41" s="48">
        <v>14</v>
      </c>
      <c r="AH41" s="48">
        <v>14</v>
      </c>
      <c r="AI41" s="48">
        <v>14</v>
      </c>
      <c r="AJ41" s="10">
        <v>14</v>
      </c>
      <c r="AK41" s="132"/>
      <c r="AL41" s="129"/>
      <c r="AM41" s="129"/>
      <c r="AN41" s="10"/>
      <c r="AO41" s="10"/>
      <c r="AP41" s="10"/>
      <c r="AQ41" s="10"/>
      <c r="AR41" s="10"/>
      <c r="AS41" s="10"/>
      <c r="AT41" s="10"/>
      <c r="AU41" s="10"/>
      <c r="AV41" s="10"/>
      <c r="AW41" s="20"/>
      <c r="AX41" s="10"/>
      <c r="AY41" s="7">
        <f>SUM(X41:AX41)</f>
        <v>184</v>
      </c>
      <c r="AZ41" s="7"/>
      <c r="BA41" s="7"/>
      <c r="BB41" s="7"/>
      <c r="BC41" s="7"/>
      <c r="BD41" s="7"/>
      <c r="BE41" s="7"/>
    </row>
    <row r="42" spans="1:57" ht="15">
      <c r="A42" s="83"/>
      <c r="B42" s="70"/>
      <c r="C42" s="72"/>
      <c r="D42" s="7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7"/>
      <c r="W42" s="7"/>
      <c r="X42" s="20"/>
      <c r="Y42" s="20"/>
      <c r="Z42" s="20"/>
      <c r="AA42" s="20"/>
      <c r="AB42" s="20"/>
      <c r="AC42" s="20"/>
      <c r="AD42" s="20"/>
      <c r="AE42" s="20"/>
      <c r="AF42" s="39"/>
      <c r="AG42" s="39"/>
      <c r="AH42" s="39"/>
      <c r="AI42" s="39"/>
      <c r="AJ42" s="20"/>
      <c r="AK42" s="132"/>
      <c r="AL42" s="130"/>
      <c r="AM42" s="130"/>
      <c r="AN42" s="45">
        <v>6</v>
      </c>
      <c r="AO42" s="20"/>
      <c r="AP42" s="20"/>
      <c r="AQ42" s="20"/>
      <c r="AR42" s="20"/>
      <c r="AS42" s="20"/>
      <c r="AT42" s="39"/>
      <c r="AU42" s="20"/>
      <c r="AV42" s="39"/>
      <c r="AW42" s="41"/>
      <c r="AX42" s="41"/>
      <c r="AY42" s="7">
        <f>SUM(X42:AX42)</f>
        <v>6</v>
      </c>
      <c r="AZ42" s="7"/>
      <c r="BA42" s="7"/>
      <c r="BB42" s="7"/>
      <c r="BC42" s="7"/>
      <c r="BD42" s="7"/>
      <c r="BE42" s="7"/>
    </row>
    <row r="43" spans="1:57" ht="15">
      <c r="A43" s="83"/>
      <c r="B43" s="69" t="s">
        <v>36</v>
      </c>
      <c r="C43" s="71" t="s">
        <v>101</v>
      </c>
      <c r="D43" s="69" t="s">
        <v>113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42"/>
      <c r="W43" s="7"/>
      <c r="X43" s="10">
        <v>4</v>
      </c>
      <c r="Y43" s="10">
        <v>4</v>
      </c>
      <c r="Z43" s="10">
        <v>4</v>
      </c>
      <c r="AA43" s="10">
        <v>4</v>
      </c>
      <c r="AB43" s="10">
        <v>4</v>
      </c>
      <c r="AC43" s="10">
        <v>4</v>
      </c>
      <c r="AD43" s="10">
        <v>4</v>
      </c>
      <c r="AE43" s="10">
        <v>4</v>
      </c>
      <c r="AF43" s="10">
        <v>4</v>
      </c>
      <c r="AG43" s="10">
        <v>4</v>
      </c>
      <c r="AH43" s="10">
        <v>4</v>
      </c>
      <c r="AI43" s="10">
        <v>4</v>
      </c>
      <c r="AJ43" s="10">
        <v>2</v>
      </c>
      <c r="AK43" s="132"/>
      <c r="AL43" s="129"/>
      <c r="AM43" s="129"/>
      <c r="AN43" s="45">
        <v>12</v>
      </c>
      <c r="AO43" s="10"/>
      <c r="AP43" s="10"/>
      <c r="AQ43" s="10"/>
      <c r="AR43" s="10"/>
      <c r="AS43" s="10"/>
      <c r="AT43" s="48"/>
      <c r="AU43" s="10"/>
      <c r="AV43" s="39"/>
      <c r="AW43" s="41"/>
      <c r="AX43" s="41"/>
      <c r="AY43" s="7">
        <f>SUM(X43:AX43)-12</f>
        <v>50</v>
      </c>
      <c r="AZ43" s="7"/>
      <c r="BA43" s="7"/>
      <c r="BB43" s="7"/>
      <c r="BC43" s="7"/>
      <c r="BD43" s="7"/>
      <c r="BE43" s="7"/>
    </row>
    <row r="44" spans="1:57" ht="15">
      <c r="A44" s="83"/>
      <c r="B44" s="70"/>
      <c r="C44" s="72"/>
      <c r="D44" s="7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42"/>
      <c r="W44" s="7"/>
      <c r="X44" s="20"/>
      <c r="Y44" s="20"/>
      <c r="Z44" s="20"/>
      <c r="AA44" s="20"/>
      <c r="AB44" s="20"/>
      <c r="AC44" s="20"/>
      <c r="AD44" s="20"/>
      <c r="AE44" s="20"/>
      <c r="AF44" s="39"/>
      <c r="AG44" s="39"/>
      <c r="AH44" s="39"/>
      <c r="AI44" s="39"/>
      <c r="AJ44" s="20"/>
      <c r="AK44" s="132"/>
      <c r="AL44" s="130"/>
      <c r="AM44" s="130"/>
      <c r="AN44" s="20"/>
      <c r="AO44" s="20"/>
      <c r="AP44" s="20"/>
      <c r="AQ44" s="20"/>
      <c r="AR44" s="20"/>
      <c r="AS44" s="20"/>
      <c r="AT44" s="39"/>
      <c r="AU44" s="20"/>
      <c r="AV44" s="10"/>
      <c r="AW44" s="41"/>
      <c r="AX44" s="41"/>
      <c r="AY44" s="7"/>
      <c r="AZ44" s="7"/>
      <c r="BA44" s="7"/>
      <c r="BB44" s="7"/>
      <c r="BC44" s="7"/>
      <c r="BD44" s="7"/>
      <c r="BE44" s="7"/>
    </row>
    <row r="45" spans="1:57" ht="15">
      <c r="A45" s="83"/>
      <c r="B45" s="69" t="s">
        <v>102</v>
      </c>
      <c r="C45" s="71" t="s">
        <v>103</v>
      </c>
      <c r="D45" s="69" t="s">
        <v>114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7"/>
      <c r="W45" s="7"/>
      <c r="X45" s="10">
        <v>6</v>
      </c>
      <c r="Y45" s="10">
        <v>6</v>
      </c>
      <c r="Z45" s="10">
        <v>6</v>
      </c>
      <c r="AA45" s="10">
        <v>6</v>
      </c>
      <c r="AB45" s="10">
        <v>6</v>
      </c>
      <c r="AC45" s="10">
        <v>6</v>
      </c>
      <c r="AD45" s="10">
        <v>6</v>
      </c>
      <c r="AE45" s="10">
        <v>6</v>
      </c>
      <c r="AF45" s="48">
        <v>6</v>
      </c>
      <c r="AG45" s="48">
        <v>6</v>
      </c>
      <c r="AH45" s="48">
        <v>6</v>
      </c>
      <c r="AI45" s="48">
        <v>6</v>
      </c>
      <c r="AJ45" s="10">
        <v>6</v>
      </c>
      <c r="AK45" s="132"/>
      <c r="AL45" s="129"/>
      <c r="AM45" s="129"/>
      <c r="AN45" s="10"/>
      <c r="AO45" s="10">
        <v>6</v>
      </c>
      <c r="AP45" s="10">
        <v>6</v>
      </c>
      <c r="AQ45" s="10">
        <v>6</v>
      </c>
      <c r="AR45" s="10">
        <v>6</v>
      </c>
      <c r="AS45" s="10">
        <v>6</v>
      </c>
      <c r="AT45" s="48">
        <v>4</v>
      </c>
      <c r="AU45" s="50">
        <v>2</v>
      </c>
      <c r="AV45" s="45">
        <v>6</v>
      </c>
      <c r="AX45" s="41"/>
      <c r="AY45" s="7">
        <f>SUM(X45:AX45)-6</f>
        <v>114</v>
      </c>
      <c r="AZ45" s="7"/>
      <c r="BA45" s="7"/>
      <c r="BB45" s="7"/>
      <c r="BC45" s="7"/>
      <c r="BD45" s="7"/>
      <c r="BE45" s="7"/>
    </row>
    <row r="46" spans="1:57" ht="15">
      <c r="A46" s="83"/>
      <c r="B46" s="70"/>
      <c r="C46" s="72"/>
      <c r="D46" s="7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42"/>
      <c r="W46" s="7"/>
      <c r="X46" s="20"/>
      <c r="Y46" s="20"/>
      <c r="Z46" s="20"/>
      <c r="AA46" s="20"/>
      <c r="AB46" s="20"/>
      <c r="AC46" s="20"/>
      <c r="AD46" s="20"/>
      <c r="AE46" s="20"/>
      <c r="AF46" s="39"/>
      <c r="AG46" s="39"/>
      <c r="AH46" s="39"/>
      <c r="AI46" s="39"/>
      <c r="AJ46" s="20"/>
      <c r="AK46" s="132"/>
      <c r="AL46" s="130"/>
      <c r="AM46" s="130"/>
      <c r="AN46" s="20"/>
      <c r="AO46" s="20"/>
      <c r="AP46" s="20"/>
      <c r="AQ46" s="20"/>
      <c r="AR46" s="20"/>
      <c r="AS46" s="20"/>
      <c r="AT46" s="39"/>
      <c r="AU46" s="41"/>
      <c r="AV46" s="45">
        <v>12</v>
      </c>
      <c r="AX46" s="41"/>
      <c r="AY46" s="7">
        <f>SUM(X46:AX46)</f>
        <v>12</v>
      </c>
      <c r="AZ46" s="7"/>
      <c r="BA46" s="7"/>
      <c r="BB46" s="7"/>
      <c r="BC46" s="7"/>
      <c r="BD46" s="7"/>
      <c r="BE46" s="7"/>
    </row>
    <row r="47" spans="1:57" ht="15">
      <c r="A47" s="83"/>
      <c r="B47" s="69" t="s">
        <v>104</v>
      </c>
      <c r="C47" s="71" t="s">
        <v>105</v>
      </c>
      <c r="D47" s="69" t="s">
        <v>116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42"/>
      <c r="W47" s="7"/>
      <c r="X47" s="10">
        <v>8</v>
      </c>
      <c r="Y47" s="10">
        <v>8</v>
      </c>
      <c r="Z47" s="10">
        <v>8</v>
      </c>
      <c r="AA47" s="10">
        <v>8</v>
      </c>
      <c r="AB47" s="10">
        <v>8</v>
      </c>
      <c r="AC47" s="10">
        <v>8</v>
      </c>
      <c r="AD47" s="10">
        <v>8</v>
      </c>
      <c r="AE47" s="10">
        <v>8</v>
      </c>
      <c r="AF47" s="48">
        <v>8</v>
      </c>
      <c r="AG47" s="48">
        <v>8</v>
      </c>
      <c r="AH47" s="48">
        <v>8</v>
      </c>
      <c r="AI47" s="48">
        <v>8</v>
      </c>
      <c r="AJ47" s="10">
        <v>10</v>
      </c>
      <c r="AK47" s="132"/>
      <c r="AL47" s="129"/>
      <c r="AM47" s="129"/>
      <c r="AN47" s="10"/>
      <c r="AO47" s="10">
        <v>2</v>
      </c>
      <c r="AP47" s="10">
        <v>2</v>
      </c>
      <c r="AQ47" s="10">
        <v>4</v>
      </c>
      <c r="AR47" s="10">
        <v>2</v>
      </c>
      <c r="AS47" s="10">
        <v>4</v>
      </c>
      <c r="AT47" s="48">
        <v>6</v>
      </c>
      <c r="AU47" s="50">
        <v>2</v>
      </c>
      <c r="AV47" s="10"/>
      <c r="AW47" s="41"/>
      <c r="AX47" s="41"/>
      <c r="AY47" s="7">
        <f>SUM(X47:AX47)</f>
        <v>128</v>
      </c>
      <c r="AZ47" s="7"/>
      <c r="BA47" s="7"/>
      <c r="BB47" s="7"/>
      <c r="BC47" s="7"/>
      <c r="BD47" s="7"/>
      <c r="BE47" s="7"/>
    </row>
    <row r="48" spans="1:57" ht="15">
      <c r="A48" s="83"/>
      <c r="B48" s="70"/>
      <c r="C48" s="72"/>
      <c r="D48" s="7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7"/>
      <c r="W48" s="7"/>
      <c r="X48" s="20"/>
      <c r="Y48" s="20"/>
      <c r="Z48" s="20"/>
      <c r="AA48" s="20"/>
      <c r="AB48" s="20"/>
      <c r="AC48" s="20"/>
      <c r="AD48" s="20"/>
      <c r="AE48" s="20"/>
      <c r="AF48" s="39"/>
      <c r="AG48" s="39"/>
      <c r="AH48" s="39"/>
      <c r="AI48" s="39"/>
      <c r="AJ48" s="20"/>
      <c r="AK48" s="132"/>
      <c r="AL48" s="130"/>
      <c r="AM48" s="130"/>
      <c r="AN48" s="20"/>
      <c r="AO48" s="20"/>
      <c r="AP48" s="20"/>
      <c r="AQ48" s="20"/>
      <c r="AR48" s="20"/>
      <c r="AS48" s="20"/>
      <c r="AT48" s="20"/>
      <c r="AU48" s="41"/>
      <c r="AV48" s="20"/>
      <c r="AW48" s="20"/>
      <c r="AX48" s="10"/>
      <c r="AY48" s="7"/>
      <c r="AZ48" s="42"/>
      <c r="BA48" s="42"/>
      <c r="BB48" s="42"/>
      <c r="BC48" s="42"/>
      <c r="BD48" s="42"/>
      <c r="BE48" s="42"/>
    </row>
    <row r="49" spans="1:57" ht="15">
      <c r="A49" s="83"/>
      <c r="B49" s="22" t="s">
        <v>58</v>
      </c>
      <c r="C49" s="46" t="s">
        <v>59</v>
      </c>
      <c r="D49" s="23" t="s">
        <v>44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7"/>
      <c r="W49" s="7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32"/>
      <c r="AL49" s="129">
        <v>36</v>
      </c>
      <c r="AM49" s="129">
        <v>36</v>
      </c>
      <c r="AN49" s="10"/>
      <c r="AO49" s="39"/>
      <c r="AP49" s="39"/>
      <c r="AQ49" s="39"/>
      <c r="AR49" s="48"/>
      <c r="AS49" s="10"/>
      <c r="AT49" s="10"/>
      <c r="AU49" s="10"/>
      <c r="AV49" s="10"/>
      <c r="AX49" s="10"/>
      <c r="AY49" s="7">
        <v>72</v>
      </c>
      <c r="AZ49" s="7"/>
      <c r="BA49" s="7"/>
      <c r="BB49" s="7"/>
      <c r="BC49" s="7"/>
      <c r="BD49" s="7"/>
      <c r="BE49" s="7"/>
    </row>
    <row r="50" spans="1:57" ht="15">
      <c r="A50" s="83"/>
      <c r="B50" s="94" t="s">
        <v>61</v>
      </c>
      <c r="C50" s="94"/>
      <c r="D50" s="94"/>
      <c r="E50" s="10">
        <f aca="true" t="shared" si="0" ref="E50:V50">SUM(E11:E49)</f>
        <v>36</v>
      </c>
      <c r="F50" s="10">
        <f t="shared" si="0"/>
        <v>36</v>
      </c>
      <c r="G50" s="10">
        <f t="shared" si="0"/>
        <v>36</v>
      </c>
      <c r="H50" s="10">
        <f t="shared" si="0"/>
        <v>36</v>
      </c>
      <c r="I50" s="10">
        <f t="shared" si="0"/>
        <v>36</v>
      </c>
      <c r="J50" s="10">
        <f t="shared" si="0"/>
        <v>36</v>
      </c>
      <c r="K50" s="10">
        <f t="shared" si="0"/>
        <v>36</v>
      </c>
      <c r="L50" s="10">
        <f t="shared" si="0"/>
        <v>36</v>
      </c>
      <c r="M50" s="10">
        <f t="shared" si="0"/>
        <v>36</v>
      </c>
      <c r="N50" s="10">
        <f t="shared" si="0"/>
        <v>36</v>
      </c>
      <c r="O50" s="10">
        <f t="shared" si="0"/>
        <v>36</v>
      </c>
      <c r="P50" s="10">
        <f t="shared" si="0"/>
        <v>36</v>
      </c>
      <c r="Q50" s="10">
        <f t="shared" si="0"/>
        <v>36</v>
      </c>
      <c r="R50" s="10">
        <f t="shared" si="0"/>
        <v>36</v>
      </c>
      <c r="S50" s="10">
        <f t="shared" si="0"/>
        <v>36</v>
      </c>
      <c r="T50" s="10">
        <f t="shared" si="0"/>
        <v>36</v>
      </c>
      <c r="U50" s="10">
        <f t="shared" si="0"/>
        <v>36</v>
      </c>
      <c r="V50" s="10">
        <f t="shared" si="0"/>
        <v>0</v>
      </c>
      <c r="W50" s="10"/>
      <c r="X50" s="10">
        <f>SUM(X9:X49)</f>
        <v>36</v>
      </c>
      <c r="Y50" s="10">
        <f aca="true" t="shared" si="1" ref="Y50:AJ50">SUM(Y9:Y49)</f>
        <v>36</v>
      </c>
      <c r="Z50" s="10">
        <f t="shared" si="1"/>
        <v>36</v>
      </c>
      <c r="AA50" s="10">
        <f t="shared" si="1"/>
        <v>36</v>
      </c>
      <c r="AB50" s="10">
        <f t="shared" si="1"/>
        <v>36</v>
      </c>
      <c r="AC50" s="10">
        <f t="shared" si="1"/>
        <v>36</v>
      </c>
      <c r="AD50" s="10">
        <f t="shared" si="1"/>
        <v>36</v>
      </c>
      <c r="AE50" s="10">
        <f t="shared" si="1"/>
        <v>36</v>
      </c>
      <c r="AF50" s="10">
        <f t="shared" si="1"/>
        <v>36</v>
      </c>
      <c r="AG50" s="10">
        <f t="shared" si="1"/>
        <v>36</v>
      </c>
      <c r="AH50" s="10">
        <f t="shared" si="1"/>
        <v>36</v>
      </c>
      <c r="AI50" s="10">
        <f t="shared" si="1"/>
        <v>36</v>
      </c>
      <c r="AJ50" s="10">
        <f t="shared" si="1"/>
        <v>36</v>
      </c>
      <c r="AK50" s="132"/>
      <c r="AL50" s="129">
        <f>SUM(AL9:AL49)</f>
        <v>36</v>
      </c>
      <c r="AM50" s="129">
        <f>SUM(AM9:AM49)</f>
        <v>36</v>
      </c>
      <c r="AN50" s="10">
        <f>SUM(AN9:AN49)</f>
        <v>36</v>
      </c>
      <c r="AO50" s="10">
        <f aca="true" t="shared" si="2" ref="AO50:AW50">SUM(AO9:AO49)</f>
        <v>36</v>
      </c>
      <c r="AP50" s="10">
        <f t="shared" si="2"/>
        <v>36</v>
      </c>
      <c r="AQ50" s="10">
        <f t="shared" si="2"/>
        <v>36</v>
      </c>
      <c r="AR50" s="10">
        <f t="shared" si="2"/>
        <v>36</v>
      </c>
      <c r="AS50" s="10">
        <f t="shared" si="2"/>
        <v>36</v>
      </c>
      <c r="AT50" s="10">
        <f t="shared" si="2"/>
        <v>36</v>
      </c>
      <c r="AU50" s="10">
        <f t="shared" si="2"/>
        <v>36</v>
      </c>
      <c r="AV50" s="10">
        <f t="shared" si="2"/>
        <v>36</v>
      </c>
      <c r="AW50" s="10">
        <f t="shared" si="2"/>
        <v>0</v>
      </c>
      <c r="AX50" s="10"/>
      <c r="AY50" s="7">
        <f>AY47+AY45+50+AY41+AY37+AY33+AY17+AY15+AY13+AY9</f>
        <v>738</v>
      </c>
      <c r="AZ50" s="42"/>
      <c r="BA50" s="42"/>
      <c r="BB50" s="42"/>
      <c r="BC50" s="42"/>
      <c r="BD50" s="42"/>
      <c r="BE50" s="42"/>
    </row>
    <row r="51" spans="1:57" ht="15">
      <c r="A51" s="83"/>
      <c r="B51" s="95"/>
      <c r="C51" s="96"/>
      <c r="D51" s="97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132"/>
      <c r="AL51" s="130"/>
      <c r="AM51" s="130"/>
      <c r="AN51" s="49" t="s">
        <v>122</v>
      </c>
      <c r="AO51" s="20"/>
      <c r="AP51" s="20"/>
      <c r="AQ51" s="20"/>
      <c r="AR51" s="20"/>
      <c r="AS51" s="39"/>
      <c r="AT51" s="38"/>
      <c r="AU51" s="20"/>
      <c r="AV51" s="49" t="s">
        <v>122</v>
      </c>
      <c r="AW51" s="20"/>
      <c r="AY51" s="20"/>
      <c r="AZ51" s="20"/>
      <c r="BA51" s="20"/>
      <c r="BB51" s="20"/>
      <c r="BC51" s="20"/>
      <c r="BD51" s="20"/>
      <c r="BE51" s="20"/>
    </row>
    <row r="52" spans="1:57" ht="15">
      <c r="A52" s="83"/>
      <c r="B52" s="94" t="s">
        <v>62</v>
      </c>
      <c r="C52" s="94"/>
      <c r="D52" s="94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3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130"/>
      <c r="AL52" s="13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5">
      <c r="A53" s="83"/>
      <c r="B53" s="74" t="s">
        <v>63</v>
      </c>
      <c r="C53" s="74"/>
      <c r="D53" s="74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3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130"/>
      <c r="AL53" s="13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5:49" ht="15"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X54" s="38"/>
      <c r="Y54" s="38"/>
      <c r="Z54" s="38"/>
      <c r="AF54" s="38"/>
      <c r="AG54" s="38"/>
      <c r="AH54" s="38"/>
      <c r="AI54" s="38"/>
      <c r="AJ54" s="38"/>
      <c r="AK54" s="131"/>
      <c r="AL54" s="131"/>
      <c r="AM54" s="38"/>
      <c r="AN54" s="38"/>
      <c r="AO54" s="38"/>
      <c r="AP54" s="38"/>
      <c r="AT54" s="38"/>
      <c r="AV54" s="38"/>
      <c r="AW54" s="38"/>
    </row>
    <row r="55" spans="5:49" ht="15"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X55" s="38"/>
      <c r="Y55" s="38"/>
      <c r="Z55" s="38"/>
      <c r="AF55" s="38"/>
      <c r="AG55" s="38"/>
      <c r="AH55" s="38"/>
      <c r="AI55" s="38"/>
      <c r="AJ55" s="38"/>
      <c r="AK55" s="131"/>
      <c r="AL55" s="131"/>
      <c r="AM55" s="38"/>
      <c r="AN55" s="38"/>
      <c r="AO55" s="38"/>
      <c r="AP55" s="38"/>
      <c r="AT55" s="38"/>
      <c r="AV55" s="38"/>
      <c r="AW55" s="38"/>
    </row>
    <row r="56" spans="37:38" ht="15">
      <c r="AK56" s="131"/>
      <c r="AL56" s="131"/>
    </row>
    <row r="57" spans="37:38" ht="15">
      <c r="AK57" s="131"/>
      <c r="AL57" s="131"/>
    </row>
    <row r="58" spans="37:38" ht="15">
      <c r="AK58" s="131"/>
      <c r="AL58" s="131"/>
    </row>
    <row r="59" spans="37:38" ht="15">
      <c r="AK59" s="131"/>
      <c r="AL59" s="131"/>
    </row>
    <row r="60" spans="37:38" ht="15">
      <c r="AK60" s="131"/>
      <c r="AL60" s="131"/>
    </row>
    <row r="61" spans="37:38" ht="15">
      <c r="AK61" s="131"/>
      <c r="AL61" s="131"/>
    </row>
    <row r="62" spans="37:38" ht="15">
      <c r="AK62" s="131"/>
      <c r="AL62" s="131"/>
    </row>
    <row r="63" spans="37:38" ht="15">
      <c r="AK63" s="131"/>
      <c r="AL63" s="131"/>
    </row>
    <row r="64" spans="37:38" ht="15">
      <c r="AK64" s="131"/>
      <c r="AL64" s="131"/>
    </row>
    <row r="65" spans="37:38" ht="15">
      <c r="AK65" s="131"/>
      <c r="AL65" s="131"/>
    </row>
  </sheetData>
  <sheetProtection/>
  <mergeCells count="82">
    <mergeCell ref="B52:D52"/>
    <mergeCell ref="B53:D53"/>
    <mergeCell ref="B47:B48"/>
    <mergeCell ref="C47:C48"/>
    <mergeCell ref="D47:D48"/>
    <mergeCell ref="B50:D50"/>
    <mergeCell ref="B51:D51"/>
    <mergeCell ref="B41:B42"/>
    <mergeCell ref="B43:B44"/>
    <mergeCell ref="C43:C44"/>
    <mergeCell ref="D43:D44"/>
    <mergeCell ref="B37:B38"/>
    <mergeCell ref="C37:C38"/>
    <mergeCell ref="B21:B22"/>
    <mergeCell ref="C21:C22"/>
    <mergeCell ref="B29:B30"/>
    <mergeCell ref="C31:C32"/>
    <mergeCell ref="D31:D32"/>
    <mergeCell ref="B39:B40"/>
    <mergeCell ref="C39:C40"/>
    <mergeCell ref="E5:BE5"/>
    <mergeCell ref="B15:B16"/>
    <mergeCell ref="C15:C16"/>
    <mergeCell ref="B45:B46"/>
    <mergeCell ref="B19:B20"/>
    <mergeCell ref="C19:C20"/>
    <mergeCell ref="D19:D20"/>
    <mergeCell ref="B25:B26"/>
    <mergeCell ref="C25:C26"/>
    <mergeCell ref="D25:D26"/>
    <mergeCell ref="B13:B14"/>
    <mergeCell ref="C13:C14"/>
    <mergeCell ref="B9:B10"/>
    <mergeCell ref="C9:C10"/>
    <mergeCell ref="D13:D14"/>
    <mergeCell ref="B17:B18"/>
    <mergeCell ref="C17:C18"/>
    <mergeCell ref="D17:D18"/>
    <mergeCell ref="D15:D16"/>
    <mergeCell ref="A2:A6"/>
    <mergeCell ref="B2:B6"/>
    <mergeCell ref="C2:C6"/>
    <mergeCell ref="D2:D6"/>
    <mergeCell ref="A7:A53"/>
    <mergeCell ref="B7:B8"/>
    <mergeCell ref="C7:C8"/>
    <mergeCell ref="D7:D8"/>
    <mergeCell ref="B11:B12"/>
    <mergeCell ref="C11:C12"/>
    <mergeCell ref="AN2:AQ2"/>
    <mergeCell ref="AS2:AU2"/>
    <mergeCell ref="E3:BE3"/>
    <mergeCell ref="AW2:AY2"/>
    <mergeCell ref="BA2:BD2"/>
    <mergeCell ref="J2:L2"/>
    <mergeCell ref="B31:B32"/>
    <mergeCell ref="B33:B34"/>
    <mergeCell ref="C33:C34"/>
    <mergeCell ref="D33:D34"/>
    <mergeCell ref="E1:BD1"/>
    <mergeCell ref="N2:P2"/>
    <mergeCell ref="R2:T2"/>
    <mergeCell ref="AA2:AC2"/>
    <mergeCell ref="AE2:AH2"/>
    <mergeCell ref="AJ2:AL2"/>
    <mergeCell ref="B35:B36"/>
    <mergeCell ref="C35:C36"/>
    <mergeCell ref="D35:D36"/>
    <mergeCell ref="B23:B24"/>
    <mergeCell ref="C23:C24"/>
    <mergeCell ref="D23:D24"/>
    <mergeCell ref="B27:B28"/>
    <mergeCell ref="C27:C28"/>
    <mergeCell ref="D27:D28"/>
    <mergeCell ref="C29:C30"/>
    <mergeCell ref="D45:D46"/>
    <mergeCell ref="C41:C42"/>
    <mergeCell ref="D41:D42"/>
    <mergeCell ref="D21:D22"/>
    <mergeCell ref="C45:C46"/>
    <mergeCell ref="D37:D38"/>
    <mergeCell ref="D29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2"/>
  <sheetViews>
    <sheetView zoomScale="60" zoomScaleNormal="6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H16" sqref="BH16"/>
    </sheetView>
  </sheetViews>
  <sheetFormatPr defaultColWidth="9.140625" defaultRowHeight="15"/>
  <cols>
    <col min="1" max="1" width="3.57421875" style="21" customWidth="1"/>
    <col min="2" max="2" width="11.57421875" style="21" customWidth="1"/>
    <col min="3" max="3" width="42.28125" style="21" customWidth="1"/>
    <col min="4" max="4" width="17.28125" style="21" customWidth="1"/>
    <col min="5" max="21" width="4.7109375" style="21" customWidth="1"/>
    <col min="22" max="22" width="4.7109375" style="30" customWidth="1"/>
    <col min="23" max="23" width="4.7109375" style="21" customWidth="1"/>
    <col min="24" max="24" width="4.8515625" style="21" customWidth="1"/>
    <col min="25" max="25" width="5.421875" style="21" customWidth="1"/>
    <col min="26" max="47" width="4.7109375" style="21" customWidth="1"/>
    <col min="48" max="49" width="4.7109375" style="30" customWidth="1"/>
    <col min="50" max="54" width="4.7109375" style="21" customWidth="1"/>
    <col min="55" max="55" width="4.57421875" style="21" customWidth="1"/>
    <col min="56" max="56" width="4.7109375" style="21" customWidth="1"/>
    <col min="57" max="57" width="6.421875" style="30" customWidth="1"/>
    <col min="58" max="16384" width="9.140625" style="21" customWidth="1"/>
  </cols>
  <sheetData>
    <row r="1" spans="5:57" ht="18" customHeight="1">
      <c r="E1" s="110" t="s">
        <v>90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33"/>
    </row>
    <row r="2" spans="1:57" s="37" customFormat="1" ht="75" customHeight="1">
      <c r="A2" s="115" t="s">
        <v>0</v>
      </c>
      <c r="B2" s="115" t="s">
        <v>1</v>
      </c>
      <c r="C2" s="122" t="s">
        <v>2</v>
      </c>
      <c r="D2" s="115" t="s">
        <v>3</v>
      </c>
      <c r="E2" s="34" t="s">
        <v>71</v>
      </c>
      <c r="F2" s="34" t="s">
        <v>72</v>
      </c>
      <c r="G2" s="34" t="s">
        <v>73</v>
      </c>
      <c r="H2" s="34" t="s">
        <v>74</v>
      </c>
      <c r="I2" s="34" t="s">
        <v>75</v>
      </c>
      <c r="J2" s="80" t="s">
        <v>4</v>
      </c>
      <c r="K2" s="80"/>
      <c r="L2" s="80"/>
      <c r="M2" s="35" t="s">
        <v>76</v>
      </c>
      <c r="N2" s="80" t="s">
        <v>5</v>
      </c>
      <c r="O2" s="80"/>
      <c r="P2" s="80"/>
      <c r="Q2" s="35" t="s">
        <v>77</v>
      </c>
      <c r="R2" s="80" t="s">
        <v>6</v>
      </c>
      <c r="S2" s="80"/>
      <c r="T2" s="80"/>
      <c r="U2" s="36" t="s">
        <v>78</v>
      </c>
      <c r="V2" s="35" t="s">
        <v>79</v>
      </c>
      <c r="W2" s="35" t="s">
        <v>80</v>
      </c>
      <c r="X2" s="35" t="s">
        <v>81</v>
      </c>
      <c r="Y2" s="35" t="s">
        <v>82</v>
      </c>
      <c r="Z2" s="35" t="s">
        <v>83</v>
      </c>
      <c r="AA2" s="80" t="s">
        <v>7</v>
      </c>
      <c r="AB2" s="80"/>
      <c r="AC2" s="80"/>
      <c r="AD2" s="35" t="s">
        <v>84</v>
      </c>
      <c r="AE2" s="80" t="s">
        <v>8</v>
      </c>
      <c r="AF2" s="80"/>
      <c r="AG2" s="80"/>
      <c r="AH2" s="80"/>
      <c r="AI2" s="36" t="s">
        <v>85</v>
      </c>
      <c r="AJ2" s="80" t="s">
        <v>9</v>
      </c>
      <c r="AK2" s="80"/>
      <c r="AL2" s="80"/>
      <c r="AM2" s="35" t="s">
        <v>86</v>
      </c>
      <c r="AN2" s="80" t="s">
        <v>69</v>
      </c>
      <c r="AO2" s="80"/>
      <c r="AP2" s="80"/>
      <c r="AQ2" s="80"/>
      <c r="AR2" s="35" t="s">
        <v>87</v>
      </c>
      <c r="AS2" s="80" t="s">
        <v>70</v>
      </c>
      <c r="AT2" s="80"/>
      <c r="AU2" s="80"/>
      <c r="AV2" s="35" t="s">
        <v>88</v>
      </c>
      <c r="AW2" s="80" t="s">
        <v>64</v>
      </c>
      <c r="AX2" s="80"/>
      <c r="AY2" s="80"/>
      <c r="AZ2" s="35" t="s">
        <v>89</v>
      </c>
      <c r="BA2" s="80" t="s">
        <v>10</v>
      </c>
      <c r="BB2" s="80"/>
      <c r="BC2" s="80"/>
      <c r="BD2" s="80"/>
      <c r="BE2" s="31" t="s">
        <v>66</v>
      </c>
    </row>
    <row r="3" spans="1:57" ht="15.75">
      <c r="A3" s="115"/>
      <c r="B3" s="115"/>
      <c r="C3" s="122"/>
      <c r="D3" s="115"/>
      <c r="E3" s="119" t="s">
        <v>12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3"/>
    </row>
    <row r="4" spans="1:57" ht="15">
      <c r="A4" s="115"/>
      <c r="B4" s="115"/>
      <c r="C4" s="122"/>
      <c r="D4" s="115"/>
      <c r="E4" s="27">
        <v>35</v>
      </c>
      <c r="F4" s="27">
        <v>36</v>
      </c>
      <c r="G4" s="27">
        <v>37</v>
      </c>
      <c r="H4" s="27">
        <v>38</v>
      </c>
      <c r="I4" s="27">
        <v>39</v>
      </c>
      <c r="J4" s="28">
        <v>40</v>
      </c>
      <c r="K4" s="22">
        <v>41</v>
      </c>
      <c r="L4" s="22">
        <v>42</v>
      </c>
      <c r="M4" s="22">
        <v>43</v>
      </c>
      <c r="N4" s="22">
        <v>44</v>
      </c>
      <c r="O4" s="22">
        <v>45</v>
      </c>
      <c r="P4" s="22">
        <v>46</v>
      </c>
      <c r="Q4" s="22">
        <v>47</v>
      </c>
      <c r="R4" s="22">
        <v>48</v>
      </c>
      <c r="S4" s="22">
        <v>49</v>
      </c>
      <c r="T4" s="22">
        <v>50</v>
      </c>
      <c r="U4" s="22">
        <v>51</v>
      </c>
      <c r="V4" s="10">
        <v>52</v>
      </c>
      <c r="W4" s="22">
        <v>1</v>
      </c>
      <c r="X4" s="22">
        <v>2</v>
      </c>
      <c r="Y4" s="22">
        <v>3</v>
      </c>
      <c r="Z4" s="22">
        <v>4</v>
      </c>
      <c r="AA4" s="22">
        <v>5</v>
      </c>
      <c r="AB4" s="22">
        <v>6</v>
      </c>
      <c r="AC4" s="22">
        <v>7</v>
      </c>
      <c r="AD4" s="22">
        <v>8</v>
      </c>
      <c r="AE4" s="22">
        <v>9</v>
      </c>
      <c r="AF4" s="22">
        <v>10</v>
      </c>
      <c r="AG4" s="22">
        <v>11</v>
      </c>
      <c r="AH4" s="22">
        <v>12</v>
      </c>
      <c r="AI4" s="22">
        <v>13</v>
      </c>
      <c r="AJ4" s="22">
        <v>14</v>
      </c>
      <c r="AK4" s="22">
        <v>15</v>
      </c>
      <c r="AL4" s="22">
        <v>16</v>
      </c>
      <c r="AM4" s="22">
        <v>17</v>
      </c>
      <c r="AN4" s="22">
        <v>18</v>
      </c>
      <c r="AO4" s="22">
        <v>19</v>
      </c>
      <c r="AP4" s="22">
        <v>20</v>
      </c>
      <c r="AQ4" s="22">
        <v>21</v>
      </c>
      <c r="AR4" s="22">
        <v>22</v>
      </c>
      <c r="AS4" s="22">
        <v>23</v>
      </c>
      <c r="AT4" s="22">
        <v>24</v>
      </c>
      <c r="AU4" s="22">
        <v>25</v>
      </c>
      <c r="AV4" s="10">
        <v>26</v>
      </c>
      <c r="AW4" s="10">
        <v>27</v>
      </c>
      <c r="AX4" s="22">
        <v>28</v>
      </c>
      <c r="AY4" s="22">
        <v>29</v>
      </c>
      <c r="AZ4" s="22">
        <v>30</v>
      </c>
      <c r="BA4" s="22">
        <v>31</v>
      </c>
      <c r="BB4" s="22">
        <v>32</v>
      </c>
      <c r="BC4" s="22">
        <v>33</v>
      </c>
      <c r="BD4" s="22">
        <v>34</v>
      </c>
      <c r="BE4" s="13"/>
    </row>
    <row r="5" spans="1:57" ht="15.75">
      <c r="A5" s="115"/>
      <c r="B5" s="115"/>
      <c r="C5" s="122"/>
      <c r="D5" s="115"/>
      <c r="E5" s="121" t="s">
        <v>13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3"/>
    </row>
    <row r="6" spans="1:57" ht="15">
      <c r="A6" s="115"/>
      <c r="B6" s="115"/>
      <c r="C6" s="122"/>
      <c r="D6" s="115"/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9">
        <v>18</v>
      </c>
      <c r="W6" s="27">
        <v>19</v>
      </c>
      <c r="X6" s="27">
        <v>20</v>
      </c>
      <c r="Y6" s="27">
        <v>21</v>
      </c>
      <c r="Z6" s="27">
        <v>22</v>
      </c>
      <c r="AA6" s="22">
        <v>23</v>
      </c>
      <c r="AB6" s="22">
        <v>24</v>
      </c>
      <c r="AC6" s="22">
        <v>25</v>
      </c>
      <c r="AD6" s="22">
        <v>26</v>
      </c>
      <c r="AE6" s="22">
        <v>27</v>
      </c>
      <c r="AF6" s="22">
        <v>28</v>
      </c>
      <c r="AG6" s="22">
        <v>29</v>
      </c>
      <c r="AH6" s="22">
        <v>30</v>
      </c>
      <c r="AI6" s="22">
        <v>31</v>
      </c>
      <c r="AJ6" s="22">
        <v>32</v>
      </c>
      <c r="AK6" s="22">
        <v>33</v>
      </c>
      <c r="AL6" s="22">
        <v>34</v>
      </c>
      <c r="AM6" s="22">
        <v>35</v>
      </c>
      <c r="AN6" s="22">
        <v>36</v>
      </c>
      <c r="AO6" s="22">
        <v>37</v>
      </c>
      <c r="AP6" s="22">
        <v>38</v>
      </c>
      <c r="AQ6" s="22">
        <v>39</v>
      </c>
      <c r="AR6" s="22">
        <v>40</v>
      </c>
      <c r="AS6" s="22">
        <v>41</v>
      </c>
      <c r="AT6" s="22">
        <v>42</v>
      </c>
      <c r="AU6" s="22">
        <v>43</v>
      </c>
      <c r="AV6" s="10">
        <v>44</v>
      </c>
      <c r="AW6" s="10">
        <v>45</v>
      </c>
      <c r="AX6" s="22">
        <v>46</v>
      </c>
      <c r="AY6" s="22">
        <v>47</v>
      </c>
      <c r="AZ6" s="22">
        <v>48</v>
      </c>
      <c r="BA6" s="22">
        <v>49</v>
      </c>
      <c r="BB6" s="22">
        <v>50</v>
      </c>
      <c r="BC6" s="22">
        <v>51</v>
      </c>
      <c r="BD6" s="22">
        <v>52</v>
      </c>
      <c r="BE6" s="13"/>
    </row>
    <row r="7" spans="1:57" ht="18" customHeight="1">
      <c r="A7" s="115" t="s">
        <v>65</v>
      </c>
      <c r="B7" s="112" t="s">
        <v>24</v>
      </c>
      <c r="C7" s="104" t="s">
        <v>23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5"/>
      <c r="W7" s="5"/>
      <c r="X7" s="2"/>
      <c r="Y7" s="3"/>
      <c r="Z7" s="4"/>
      <c r="AA7" s="2"/>
      <c r="AB7" s="2"/>
      <c r="AC7" s="2"/>
      <c r="AD7" s="2"/>
      <c r="AE7" s="2"/>
      <c r="AF7" s="2"/>
      <c r="AG7" s="2"/>
      <c r="AH7" s="1"/>
      <c r="AI7" s="1"/>
      <c r="AJ7" s="1"/>
      <c r="AK7" s="140"/>
      <c r="AL7" s="1"/>
      <c r="AM7" s="3"/>
      <c r="AN7" s="3"/>
      <c r="AO7" s="3"/>
      <c r="AP7" s="3"/>
      <c r="AQ7" s="3"/>
      <c r="AR7" s="3"/>
      <c r="AS7" s="3"/>
      <c r="AT7" s="3"/>
      <c r="AU7" s="3"/>
      <c r="AV7" s="3"/>
      <c r="AW7" s="136"/>
      <c r="AX7" s="133"/>
      <c r="AY7" s="133"/>
      <c r="AZ7" s="133"/>
      <c r="BA7" s="133"/>
      <c r="BB7" s="133"/>
      <c r="BC7" s="133"/>
      <c r="BD7" s="133"/>
      <c r="BE7" s="3"/>
    </row>
    <row r="8" spans="1:57" ht="21" customHeight="1">
      <c r="A8" s="115"/>
      <c r="B8" s="113"/>
      <c r="C8" s="10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/>
      <c r="V8" s="5"/>
      <c r="W8" s="5"/>
      <c r="X8" s="4"/>
      <c r="Y8" s="4"/>
      <c r="Z8" s="4"/>
      <c r="AA8" s="4"/>
      <c r="AB8" s="4"/>
      <c r="AC8" s="2"/>
      <c r="AD8" s="2"/>
      <c r="AE8" s="2"/>
      <c r="AF8" s="2"/>
      <c r="AG8" s="2"/>
      <c r="AH8" s="1"/>
      <c r="AI8" s="1"/>
      <c r="AJ8" s="1"/>
      <c r="AK8" s="140"/>
      <c r="AL8" s="1"/>
      <c r="AM8" s="3"/>
      <c r="AN8" s="3"/>
      <c r="AO8" s="3"/>
      <c r="AP8" s="3"/>
      <c r="AQ8" s="3"/>
      <c r="AR8" s="3"/>
      <c r="AS8" s="3"/>
      <c r="AT8" s="3"/>
      <c r="AU8" s="3"/>
      <c r="AV8" s="3"/>
      <c r="AW8" s="136"/>
      <c r="AX8" s="133"/>
      <c r="AY8" s="133"/>
      <c r="AZ8" s="133"/>
      <c r="BA8" s="133"/>
      <c r="BB8" s="133"/>
      <c r="BC8" s="133"/>
      <c r="BD8" s="133"/>
      <c r="BE8" s="4"/>
    </row>
    <row r="9" spans="1:57" ht="19.5" customHeight="1">
      <c r="A9" s="115"/>
      <c r="B9" s="114" t="s">
        <v>26</v>
      </c>
      <c r="C9" s="127" t="s">
        <v>14</v>
      </c>
      <c r="D9" s="102" t="s">
        <v>123</v>
      </c>
      <c r="E9" s="1"/>
      <c r="F9" s="1"/>
      <c r="G9" s="1"/>
      <c r="H9" s="1"/>
      <c r="I9" s="1"/>
      <c r="J9" s="1"/>
      <c r="K9" s="22"/>
      <c r="L9" s="22">
        <v>2</v>
      </c>
      <c r="M9" s="22">
        <v>4</v>
      </c>
      <c r="N9" s="22">
        <v>2</v>
      </c>
      <c r="O9" s="22">
        <v>2</v>
      </c>
      <c r="P9" s="1">
        <v>4</v>
      </c>
      <c r="Q9" s="1">
        <v>4</v>
      </c>
      <c r="R9" s="1">
        <v>4</v>
      </c>
      <c r="S9" s="1">
        <v>2</v>
      </c>
      <c r="T9" s="1">
        <v>2</v>
      </c>
      <c r="U9" s="3">
        <v>2</v>
      </c>
      <c r="V9" s="5">
        <f>SUM(J9:U9)</f>
        <v>28</v>
      </c>
      <c r="W9" s="5"/>
      <c r="X9" s="3"/>
      <c r="Y9" s="3"/>
      <c r="Z9" s="3"/>
      <c r="AA9" s="3"/>
      <c r="AB9" s="3"/>
      <c r="AC9" s="3"/>
      <c r="AD9" s="3">
        <v>2</v>
      </c>
      <c r="AE9" s="3">
        <v>4</v>
      </c>
      <c r="AF9" s="3">
        <v>4</v>
      </c>
      <c r="AG9" s="3">
        <v>4</v>
      </c>
      <c r="AH9" s="3">
        <v>6</v>
      </c>
      <c r="AI9" s="3">
        <v>6</v>
      </c>
      <c r="AJ9" s="3"/>
      <c r="AK9" s="140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36"/>
      <c r="AX9" s="134">
        <f>SUM(AD9:AW9)</f>
        <v>26</v>
      </c>
      <c r="AY9" s="133"/>
      <c r="AZ9" s="133"/>
      <c r="BA9" s="133"/>
      <c r="BB9" s="133"/>
      <c r="BC9" s="133"/>
      <c r="BD9" s="133"/>
      <c r="BE9" s="3"/>
    </row>
    <row r="10" spans="1:57" ht="15.75">
      <c r="A10" s="115"/>
      <c r="B10" s="114"/>
      <c r="C10" s="127"/>
      <c r="D10" s="103"/>
      <c r="E10" s="2"/>
      <c r="F10" s="1"/>
      <c r="G10" s="1"/>
      <c r="H10" s="1"/>
      <c r="I10" s="2"/>
      <c r="J10" s="2"/>
      <c r="K10" s="23"/>
      <c r="L10" s="23"/>
      <c r="M10" s="23"/>
      <c r="N10" s="23"/>
      <c r="O10" s="23"/>
      <c r="P10" s="2"/>
      <c r="Q10" s="2"/>
      <c r="R10" s="2"/>
      <c r="S10" s="2"/>
      <c r="T10" s="2"/>
      <c r="U10" s="3"/>
      <c r="V10" s="5"/>
      <c r="W10" s="5"/>
      <c r="X10" s="4"/>
      <c r="Y10" s="4"/>
      <c r="Z10" s="4"/>
      <c r="AA10" s="4"/>
      <c r="AB10" s="4"/>
      <c r="AC10" s="4"/>
      <c r="AD10" s="3"/>
      <c r="AE10" s="3"/>
      <c r="AF10" s="3"/>
      <c r="AG10" s="3"/>
      <c r="AH10" s="3"/>
      <c r="AI10" s="3"/>
      <c r="AJ10" s="3"/>
      <c r="AK10" s="140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36"/>
      <c r="AX10" s="134">
        <f>SUM(AD10:AW10)</f>
        <v>0</v>
      </c>
      <c r="AY10" s="133"/>
      <c r="AZ10" s="133"/>
      <c r="BA10" s="133"/>
      <c r="BB10" s="133"/>
      <c r="BC10" s="133"/>
      <c r="BD10" s="133"/>
      <c r="BE10" s="4"/>
    </row>
    <row r="11" spans="1:57" ht="15.75">
      <c r="A11" s="115"/>
      <c r="B11" s="102" t="s">
        <v>27</v>
      </c>
      <c r="C11" s="102" t="s">
        <v>15</v>
      </c>
      <c r="D11" s="102" t="s">
        <v>124</v>
      </c>
      <c r="E11" s="1"/>
      <c r="F11" s="1"/>
      <c r="G11" s="1"/>
      <c r="H11" s="1"/>
      <c r="I11" s="1"/>
      <c r="J11" s="1"/>
      <c r="K11" s="22"/>
      <c r="L11" s="22">
        <v>2</v>
      </c>
      <c r="M11" s="22">
        <v>2</v>
      </c>
      <c r="N11" s="22">
        <v>2</v>
      </c>
      <c r="O11" s="22">
        <v>2</v>
      </c>
      <c r="P11" s="1">
        <v>2</v>
      </c>
      <c r="Q11" s="1">
        <v>2</v>
      </c>
      <c r="R11" s="1">
        <v>2</v>
      </c>
      <c r="S11" s="1">
        <v>4</v>
      </c>
      <c r="T11" s="1">
        <v>4</v>
      </c>
      <c r="U11" s="3">
        <v>4</v>
      </c>
      <c r="V11" s="5">
        <f>SUM(J11:U11)</f>
        <v>26</v>
      </c>
      <c r="W11" s="5"/>
      <c r="X11" s="3"/>
      <c r="Y11" s="3"/>
      <c r="Z11" s="3"/>
      <c r="AA11" s="3"/>
      <c r="AB11" s="3"/>
      <c r="AC11" s="3"/>
      <c r="AD11" s="3">
        <v>2</v>
      </c>
      <c r="AE11" s="3">
        <v>6</v>
      </c>
      <c r="AF11" s="3">
        <v>6</v>
      </c>
      <c r="AG11" s="3">
        <v>4</v>
      </c>
      <c r="AH11" s="3">
        <v>4</v>
      </c>
      <c r="AI11" s="3">
        <v>4</v>
      </c>
      <c r="AJ11" s="3"/>
      <c r="AK11" s="140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36"/>
      <c r="AX11" s="134">
        <f>SUM(AD11:AW11)</f>
        <v>26</v>
      </c>
      <c r="AY11" s="133"/>
      <c r="AZ11" s="133"/>
      <c r="BA11" s="133"/>
      <c r="BB11" s="133"/>
      <c r="BC11" s="133"/>
      <c r="BD11" s="133"/>
      <c r="BE11" s="3"/>
    </row>
    <row r="12" spans="1:57" ht="20.25" customHeight="1">
      <c r="A12" s="115"/>
      <c r="B12" s="103"/>
      <c r="C12" s="103"/>
      <c r="D12" s="103"/>
      <c r="E12" s="2"/>
      <c r="F12" s="2"/>
      <c r="G12" s="2"/>
      <c r="H12" s="2"/>
      <c r="I12" s="2"/>
      <c r="J12" s="2"/>
      <c r="K12" s="23"/>
      <c r="L12" s="23"/>
      <c r="M12" s="23"/>
      <c r="N12" s="23"/>
      <c r="O12" s="23"/>
      <c r="P12" s="2"/>
      <c r="Q12" s="2"/>
      <c r="R12" s="2"/>
      <c r="S12" s="2"/>
      <c r="T12" s="2"/>
      <c r="U12" s="2"/>
      <c r="V12" s="5"/>
      <c r="W12" s="5"/>
      <c r="X12" s="4"/>
      <c r="Y12" s="4"/>
      <c r="Z12" s="4"/>
      <c r="AA12" s="4"/>
      <c r="AB12" s="4"/>
      <c r="AC12" s="4"/>
      <c r="AD12" s="3"/>
      <c r="AE12" s="3"/>
      <c r="AF12" s="3"/>
      <c r="AG12" s="3"/>
      <c r="AH12" s="3"/>
      <c r="AI12" s="3"/>
      <c r="AJ12" s="3"/>
      <c r="AK12" s="140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36"/>
      <c r="AX12" s="134">
        <f>SUM(AD12:AW12)</f>
        <v>0</v>
      </c>
      <c r="AY12" s="133"/>
      <c r="AZ12" s="133"/>
      <c r="BA12" s="133"/>
      <c r="BB12" s="133"/>
      <c r="BC12" s="133"/>
      <c r="BD12" s="133"/>
      <c r="BE12" s="4"/>
    </row>
    <row r="13" spans="1:57" ht="18.75" customHeight="1" hidden="1">
      <c r="A13" s="115"/>
      <c r="B13" s="98"/>
      <c r="C13" s="125"/>
      <c r="D13" s="2"/>
      <c r="E13" s="1"/>
      <c r="F13" s="1"/>
      <c r="G13" s="1"/>
      <c r="H13" s="1"/>
      <c r="I13" s="1"/>
      <c r="J13" s="1"/>
      <c r="K13" s="23"/>
      <c r="L13" s="23"/>
      <c r="M13" s="23"/>
      <c r="N13" s="23"/>
      <c r="O13" s="23"/>
      <c r="P13" s="1"/>
      <c r="Q13" s="1"/>
      <c r="R13" s="1"/>
      <c r="S13" s="1"/>
      <c r="T13" s="1"/>
      <c r="U13" s="4"/>
      <c r="V13" s="5"/>
      <c r="W13" s="5"/>
      <c r="X13" s="4"/>
      <c r="Y13" s="4"/>
      <c r="Z13" s="4"/>
      <c r="AA13" s="4"/>
      <c r="AB13" s="4"/>
      <c r="AC13" s="4"/>
      <c r="AD13" s="3"/>
      <c r="AE13" s="3"/>
      <c r="AF13" s="3"/>
      <c r="AG13" s="3"/>
      <c r="AH13" s="3"/>
      <c r="AI13" s="3"/>
      <c r="AJ13" s="3"/>
      <c r="AK13" s="140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36"/>
      <c r="AX13" s="134">
        <f>SUM(AD13:AW13)</f>
        <v>0</v>
      </c>
      <c r="AY13" s="134"/>
      <c r="AZ13" s="134"/>
      <c r="BA13" s="134"/>
      <c r="BB13" s="134"/>
      <c r="BC13" s="134"/>
      <c r="BD13" s="134"/>
      <c r="BE13" s="4"/>
    </row>
    <row r="14" spans="1:57" ht="57.75" customHeight="1" hidden="1">
      <c r="A14" s="115"/>
      <c r="B14" s="99"/>
      <c r="C14" s="126"/>
      <c r="D14" s="2"/>
      <c r="E14" s="1"/>
      <c r="F14" s="1"/>
      <c r="G14" s="1"/>
      <c r="H14" s="1"/>
      <c r="I14" s="1"/>
      <c r="J14" s="1"/>
      <c r="K14" s="23"/>
      <c r="L14" s="23"/>
      <c r="M14" s="23"/>
      <c r="N14" s="23"/>
      <c r="O14" s="23"/>
      <c r="P14" s="1"/>
      <c r="Q14" s="1"/>
      <c r="R14" s="1"/>
      <c r="S14" s="1"/>
      <c r="T14" s="1"/>
      <c r="U14" s="4"/>
      <c r="V14" s="5"/>
      <c r="W14" s="5"/>
      <c r="X14" s="3"/>
      <c r="Y14" s="4"/>
      <c r="Z14" s="4"/>
      <c r="AA14" s="4"/>
      <c r="AB14" s="4"/>
      <c r="AC14" s="4"/>
      <c r="AD14" s="3"/>
      <c r="AE14" s="3"/>
      <c r="AF14" s="3"/>
      <c r="AG14" s="3"/>
      <c r="AH14" s="3"/>
      <c r="AI14" s="3"/>
      <c r="AJ14" s="3"/>
      <c r="AK14" s="140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136"/>
      <c r="AX14" s="134">
        <f>SUM(AD14:AW14)</f>
        <v>0</v>
      </c>
      <c r="AY14" s="134"/>
      <c r="AZ14" s="134"/>
      <c r="BA14" s="134"/>
      <c r="BB14" s="134"/>
      <c r="BC14" s="134"/>
      <c r="BD14" s="134"/>
      <c r="BE14" s="4"/>
    </row>
    <row r="15" spans="1:57" ht="17.25" customHeight="1">
      <c r="A15" s="115"/>
      <c r="B15" s="98" t="s">
        <v>17</v>
      </c>
      <c r="C15" s="125" t="s">
        <v>39</v>
      </c>
      <c r="D15" s="102"/>
      <c r="E15" s="1"/>
      <c r="F15" s="1"/>
      <c r="G15" s="1"/>
      <c r="H15" s="1"/>
      <c r="I15" s="1"/>
      <c r="J15" s="1"/>
      <c r="K15" s="23"/>
      <c r="L15" s="23"/>
      <c r="M15" s="23"/>
      <c r="N15" s="23"/>
      <c r="O15" s="23"/>
      <c r="P15" s="1"/>
      <c r="Q15" s="1"/>
      <c r="R15" s="1"/>
      <c r="S15" s="1"/>
      <c r="T15" s="1"/>
      <c r="U15" s="1"/>
      <c r="V15" s="5"/>
      <c r="W15" s="5"/>
      <c r="X15" s="4"/>
      <c r="Y15" s="4"/>
      <c r="Z15" s="4"/>
      <c r="AA15" s="4"/>
      <c r="AB15" s="4"/>
      <c r="AC15" s="4"/>
      <c r="AD15" s="3"/>
      <c r="AE15" s="3"/>
      <c r="AF15" s="3"/>
      <c r="AG15" s="3"/>
      <c r="AH15" s="3"/>
      <c r="AI15" s="3"/>
      <c r="AJ15" s="3"/>
      <c r="AK15" s="140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36"/>
      <c r="AX15" s="134">
        <f>SUM(AD15:AW15)</f>
        <v>0</v>
      </c>
      <c r="AY15" s="133"/>
      <c r="AZ15" s="133"/>
      <c r="BA15" s="133"/>
      <c r="BB15" s="133"/>
      <c r="BC15" s="133"/>
      <c r="BD15" s="133"/>
      <c r="BE15" s="4"/>
    </row>
    <row r="16" spans="1:57" ht="19.5" customHeight="1">
      <c r="A16" s="115"/>
      <c r="B16" s="99"/>
      <c r="C16" s="126"/>
      <c r="D16" s="103"/>
      <c r="E16" s="1"/>
      <c r="F16" s="1"/>
      <c r="G16" s="1"/>
      <c r="H16" s="1"/>
      <c r="I16" s="1"/>
      <c r="J16" s="1"/>
      <c r="K16" s="23"/>
      <c r="L16" s="23"/>
      <c r="M16" s="23"/>
      <c r="N16" s="23"/>
      <c r="O16" s="23"/>
      <c r="P16" s="1"/>
      <c r="Q16" s="1"/>
      <c r="R16" s="1"/>
      <c r="S16" s="1"/>
      <c r="T16" s="1"/>
      <c r="U16" s="3"/>
      <c r="V16" s="5"/>
      <c r="W16" s="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140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36"/>
      <c r="AX16" s="134">
        <f>SUM(AD16:AW16)</f>
        <v>0</v>
      </c>
      <c r="AY16" s="133"/>
      <c r="AZ16" s="133"/>
      <c r="BA16" s="133"/>
      <c r="BB16" s="133"/>
      <c r="BC16" s="133"/>
      <c r="BD16" s="133"/>
      <c r="BE16" s="3"/>
    </row>
    <row r="17" spans="1:57" ht="19.5" customHeight="1">
      <c r="A17" s="115"/>
      <c r="B17" s="98" t="s">
        <v>136</v>
      </c>
      <c r="C17" s="100" t="s">
        <v>137</v>
      </c>
      <c r="D17" s="102" t="s">
        <v>138</v>
      </c>
      <c r="E17" s="1"/>
      <c r="F17" s="1"/>
      <c r="G17" s="1"/>
      <c r="H17" s="1"/>
      <c r="I17" s="1"/>
      <c r="J17" s="1"/>
      <c r="K17" s="22"/>
      <c r="L17" s="22">
        <v>6</v>
      </c>
      <c r="M17" s="22">
        <v>8</v>
      </c>
      <c r="N17" s="22">
        <v>8</v>
      </c>
      <c r="O17" s="22">
        <v>8</v>
      </c>
      <c r="P17" s="1">
        <v>6</v>
      </c>
      <c r="Q17" s="1">
        <v>6</v>
      </c>
      <c r="R17" s="1">
        <v>6</v>
      </c>
      <c r="S17" s="1">
        <v>6</v>
      </c>
      <c r="T17" s="1">
        <v>6</v>
      </c>
      <c r="U17" s="3"/>
      <c r="V17" s="5">
        <f>SUM(K17:U17)</f>
        <v>60</v>
      </c>
      <c r="W17" s="5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140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36"/>
      <c r="AX17" s="134">
        <f>SUM(AD17:AW17)</f>
        <v>0</v>
      </c>
      <c r="AY17" s="133"/>
      <c r="AZ17" s="133"/>
      <c r="BA17" s="133"/>
      <c r="BB17" s="133"/>
      <c r="BC17" s="133"/>
      <c r="BD17" s="133"/>
      <c r="BE17" s="3"/>
    </row>
    <row r="18" spans="1:57" ht="19.5" customHeight="1">
      <c r="A18" s="115"/>
      <c r="B18" s="99"/>
      <c r="C18" s="101"/>
      <c r="D18" s="103"/>
      <c r="E18" s="1"/>
      <c r="F18" s="1"/>
      <c r="G18" s="1"/>
      <c r="H18" s="1"/>
      <c r="I18" s="1"/>
      <c r="J18" s="1"/>
      <c r="K18" s="23"/>
      <c r="L18" s="23"/>
      <c r="M18" s="23"/>
      <c r="N18" s="23"/>
      <c r="O18" s="23"/>
      <c r="P18" s="1"/>
      <c r="Q18" s="1"/>
      <c r="R18" s="1"/>
      <c r="S18" s="1"/>
      <c r="T18" s="1"/>
      <c r="U18" s="3"/>
      <c r="V18" s="5"/>
      <c r="W18" s="5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140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36"/>
      <c r="AX18" s="134">
        <f>SUM(AD18:AW18)</f>
        <v>0</v>
      </c>
      <c r="AY18" s="133"/>
      <c r="AZ18" s="133"/>
      <c r="BA18" s="133"/>
      <c r="BB18" s="133"/>
      <c r="BC18" s="133"/>
      <c r="BD18" s="133"/>
      <c r="BE18" s="3"/>
    </row>
    <row r="19" spans="1:57" ht="18" customHeight="1">
      <c r="A19" s="115"/>
      <c r="B19" s="102" t="s">
        <v>41</v>
      </c>
      <c r="C19" s="106" t="s">
        <v>21</v>
      </c>
      <c r="D19" s="102" t="s">
        <v>125</v>
      </c>
      <c r="E19" s="1"/>
      <c r="F19" s="1"/>
      <c r="G19" s="1"/>
      <c r="H19" s="1"/>
      <c r="I19" s="1"/>
      <c r="J19" s="1"/>
      <c r="K19" s="22"/>
      <c r="L19" s="22">
        <v>2</v>
      </c>
      <c r="M19" s="22">
        <v>4</v>
      </c>
      <c r="N19" s="22">
        <v>4</v>
      </c>
      <c r="O19" s="22">
        <v>4</v>
      </c>
      <c r="P19" s="1">
        <v>4</v>
      </c>
      <c r="Q19" s="1">
        <v>4</v>
      </c>
      <c r="R19" s="1">
        <v>4</v>
      </c>
      <c r="S19" s="1">
        <v>4</v>
      </c>
      <c r="T19" s="1">
        <v>4</v>
      </c>
      <c r="U19" s="3">
        <v>6</v>
      </c>
      <c r="V19" s="5">
        <f>SUM(J19:U19)</f>
        <v>40</v>
      </c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140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36"/>
      <c r="AX19" s="134">
        <f>SUM(AD19:AW19)</f>
        <v>0</v>
      </c>
      <c r="AY19" s="133"/>
      <c r="AZ19" s="133"/>
      <c r="BA19" s="133"/>
      <c r="BB19" s="133"/>
      <c r="BC19" s="133"/>
      <c r="BD19" s="133"/>
      <c r="BE19" s="3"/>
    </row>
    <row r="20" spans="1:57" ht="19.5" customHeight="1">
      <c r="A20" s="115"/>
      <c r="B20" s="128"/>
      <c r="C20" s="107"/>
      <c r="D20" s="103"/>
      <c r="E20" s="2"/>
      <c r="F20" s="2"/>
      <c r="G20" s="2"/>
      <c r="H20" s="2"/>
      <c r="I20" s="2"/>
      <c r="J20" s="1"/>
      <c r="K20" s="23"/>
      <c r="L20" s="23"/>
      <c r="M20" s="23"/>
      <c r="N20" s="23"/>
      <c r="O20" s="23"/>
      <c r="P20" s="2"/>
      <c r="Q20" s="2"/>
      <c r="R20" s="2"/>
      <c r="S20" s="2"/>
      <c r="T20" s="2"/>
      <c r="U20" s="4"/>
      <c r="V20" s="5"/>
      <c r="W20" s="5"/>
      <c r="X20" s="3"/>
      <c r="Y20" s="4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140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36"/>
      <c r="AX20" s="134">
        <f>SUM(AD20:AW20)</f>
        <v>0</v>
      </c>
      <c r="AY20" s="133"/>
      <c r="AZ20" s="133"/>
      <c r="BA20" s="133"/>
      <c r="BB20" s="133"/>
      <c r="BC20" s="133"/>
      <c r="BD20" s="133"/>
      <c r="BE20" s="4"/>
    </row>
    <row r="21" spans="1:57" ht="17.25" customHeight="1">
      <c r="A21" s="115"/>
      <c r="B21" s="102" t="s">
        <v>49</v>
      </c>
      <c r="C21" s="106" t="s">
        <v>51</v>
      </c>
      <c r="D21" s="102" t="s">
        <v>52</v>
      </c>
      <c r="E21" s="1"/>
      <c r="F21" s="1"/>
      <c r="G21" s="1"/>
      <c r="H21" s="1"/>
      <c r="I21" s="1"/>
      <c r="J21" s="1"/>
      <c r="K21" s="23"/>
      <c r="L21" s="23"/>
      <c r="M21" s="23"/>
      <c r="N21" s="23"/>
      <c r="O21" s="23"/>
      <c r="P21" s="1"/>
      <c r="Q21" s="1"/>
      <c r="R21" s="1"/>
      <c r="S21" s="1"/>
      <c r="T21" s="1"/>
      <c r="U21" s="3"/>
      <c r="V21" s="5"/>
      <c r="W21" s="5"/>
      <c r="X21" s="3"/>
      <c r="Y21" s="3"/>
      <c r="Z21" s="3"/>
      <c r="AA21" s="3"/>
      <c r="AB21" s="3"/>
      <c r="AC21" s="3"/>
      <c r="AD21" s="3">
        <v>6</v>
      </c>
      <c r="AE21" s="3">
        <v>10</v>
      </c>
      <c r="AF21" s="3">
        <v>10</v>
      </c>
      <c r="AG21" s="3">
        <v>10</v>
      </c>
      <c r="AH21" s="3">
        <v>10</v>
      </c>
      <c r="AI21" s="3">
        <v>10</v>
      </c>
      <c r="AJ21" s="3">
        <v>12</v>
      </c>
      <c r="AK21" s="140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36"/>
      <c r="AX21" s="134">
        <f>SUM(AD21:AW21)</f>
        <v>68</v>
      </c>
      <c r="AY21" s="133"/>
      <c r="AZ21" s="133"/>
      <c r="BA21" s="133"/>
      <c r="BB21" s="133"/>
      <c r="BC21" s="133"/>
      <c r="BD21" s="133"/>
      <c r="BE21" s="4"/>
    </row>
    <row r="22" spans="1:57" ht="16.5" customHeight="1">
      <c r="A22" s="115"/>
      <c r="B22" s="128"/>
      <c r="C22" s="107"/>
      <c r="D22" s="10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3"/>
      <c r="V22" s="5"/>
      <c r="W22" s="5"/>
      <c r="X22" s="3"/>
      <c r="Y22" s="4"/>
      <c r="Z22" s="4"/>
      <c r="AA22" s="4"/>
      <c r="AB22" s="4"/>
      <c r="AC22" s="4"/>
      <c r="AD22" s="3"/>
      <c r="AE22" s="3"/>
      <c r="AF22" s="3"/>
      <c r="AG22" s="3"/>
      <c r="AH22" s="3"/>
      <c r="AI22" s="3"/>
      <c r="AJ22" s="3"/>
      <c r="AK22" s="140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36"/>
      <c r="AX22" s="134">
        <f>SUM(AD22:AW22)</f>
        <v>0</v>
      </c>
      <c r="AY22" s="133"/>
      <c r="AZ22" s="133"/>
      <c r="BA22" s="133"/>
      <c r="BB22" s="133"/>
      <c r="BC22" s="133"/>
      <c r="BD22" s="133"/>
      <c r="BE22" s="4"/>
    </row>
    <row r="23" spans="1:57" ht="19.5" customHeight="1">
      <c r="A23" s="115"/>
      <c r="B23" s="98" t="s">
        <v>35</v>
      </c>
      <c r="C23" s="125" t="s">
        <v>107</v>
      </c>
      <c r="D23" s="102"/>
      <c r="E23" s="1"/>
      <c r="F23" s="1"/>
      <c r="G23" s="1"/>
      <c r="H23" s="1"/>
      <c r="I23" s="1"/>
      <c r="J23" s="23"/>
      <c r="K23" s="1"/>
      <c r="L23" s="123" t="s">
        <v>19</v>
      </c>
      <c r="M23" s="1"/>
      <c r="N23" s="1"/>
      <c r="O23" s="1"/>
      <c r="P23" s="1"/>
      <c r="Q23" s="1"/>
      <c r="R23" s="1"/>
      <c r="S23" s="1"/>
      <c r="T23" s="1"/>
      <c r="U23" s="3"/>
      <c r="V23" s="5"/>
      <c r="W23" s="5"/>
      <c r="X23" s="25"/>
      <c r="Y23" s="4"/>
      <c r="Z23" s="4"/>
      <c r="AA23" s="4"/>
      <c r="AB23" s="4"/>
      <c r="AC23" s="4"/>
      <c r="AD23" s="3"/>
      <c r="AE23" s="3"/>
      <c r="AF23" s="3"/>
      <c r="AG23" s="3"/>
      <c r="AH23" s="3"/>
      <c r="AI23" s="3"/>
      <c r="AJ23" s="3"/>
      <c r="AK23" s="140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26"/>
      <c r="AW23" s="137"/>
      <c r="AX23" s="134">
        <f>SUM(AD23:AW23)</f>
        <v>0</v>
      </c>
      <c r="AY23" s="133"/>
      <c r="AZ23" s="133"/>
      <c r="BA23" s="133"/>
      <c r="BB23" s="133"/>
      <c r="BC23" s="133"/>
      <c r="BD23" s="133"/>
      <c r="BE23" s="4"/>
    </row>
    <row r="24" spans="1:57" ht="19.5" customHeight="1">
      <c r="A24" s="115"/>
      <c r="B24" s="99"/>
      <c r="C24" s="126"/>
      <c r="D24" s="103"/>
      <c r="E24" s="1"/>
      <c r="F24" s="1"/>
      <c r="G24" s="1"/>
      <c r="H24" s="1"/>
      <c r="I24" s="1"/>
      <c r="J24" s="23"/>
      <c r="K24" s="1"/>
      <c r="L24" s="124"/>
      <c r="M24" s="1"/>
      <c r="N24" s="1"/>
      <c r="O24" s="1"/>
      <c r="P24" s="1"/>
      <c r="Q24" s="1"/>
      <c r="R24" s="1"/>
      <c r="S24" s="1"/>
      <c r="T24" s="1"/>
      <c r="U24" s="3"/>
      <c r="V24" s="5"/>
      <c r="W24" s="5"/>
      <c r="X24" s="25"/>
      <c r="Y24" s="4"/>
      <c r="Z24" s="4"/>
      <c r="AA24" s="4"/>
      <c r="AB24" s="4"/>
      <c r="AC24" s="4"/>
      <c r="AD24" s="3"/>
      <c r="AE24" s="3"/>
      <c r="AF24" s="3"/>
      <c r="AG24" s="3"/>
      <c r="AH24" s="3"/>
      <c r="AI24" s="3"/>
      <c r="AJ24" s="3"/>
      <c r="AK24" s="140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25"/>
      <c r="AW24" s="137"/>
      <c r="AX24" s="134">
        <f>SUM(AD24:AW24)</f>
        <v>0</v>
      </c>
      <c r="AY24" s="133"/>
      <c r="AZ24" s="133"/>
      <c r="BA24" s="133"/>
      <c r="BB24" s="133"/>
      <c r="BC24" s="133"/>
      <c r="BD24" s="133"/>
      <c r="BE24" s="4"/>
    </row>
    <row r="25" spans="1:57" ht="19.5" customHeight="1">
      <c r="A25" s="115"/>
      <c r="B25" s="52" t="s">
        <v>139</v>
      </c>
      <c r="C25" s="53" t="s">
        <v>140</v>
      </c>
      <c r="D25" s="6" t="s">
        <v>141</v>
      </c>
      <c r="E25" s="1">
        <v>36</v>
      </c>
      <c r="F25" s="1">
        <v>36</v>
      </c>
      <c r="G25" s="1"/>
      <c r="H25" s="1"/>
      <c r="I25" s="1"/>
      <c r="J25" s="23"/>
      <c r="K25" s="1"/>
      <c r="L25" s="60"/>
      <c r="M25" s="1"/>
      <c r="N25" s="1"/>
      <c r="O25" s="1"/>
      <c r="P25" s="1"/>
      <c r="Q25" s="1"/>
      <c r="R25" s="1"/>
      <c r="S25" s="1"/>
      <c r="T25" s="1"/>
      <c r="U25" s="3"/>
      <c r="V25" s="5"/>
      <c r="W25" s="5"/>
      <c r="X25" s="25"/>
      <c r="Y25" s="4"/>
      <c r="Z25" s="4"/>
      <c r="AA25" s="4"/>
      <c r="AB25" s="4"/>
      <c r="AC25" s="4"/>
      <c r="AD25" s="3"/>
      <c r="AE25" s="3"/>
      <c r="AF25" s="3"/>
      <c r="AG25" s="3"/>
      <c r="AH25" s="3"/>
      <c r="AI25" s="3"/>
      <c r="AJ25" s="3"/>
      <c r="AK25" s="140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25"/>
      <c r="AW25" s="137"/>
      <c r="AX25" s="134">
        <f>SUM(AD25:AW25)</f>
        <v>0</v>
      </c>
      <c r="AY25" s="133"/>
      <c r="AZ25" s="133"/>
      <c r="BA25" s="133"/>
      <c r="BB25" s="133"/>
      <c r="BC25" s="133"/>
      <c r="BD25" s="133"/>
      <c r="BE25" s="4"/>
    </row>
    <row r="26" spans="1:57" ht="19.5" customHeight="1">
      <c r="A26" s="115"/>
      <c r="B26" s="1" t="s">
        <v>18</v>
      </c>
      <c r="C26" s="54" t="s">
        <v>126</v>
      </c>
      <c r="D26" s="6" t="s">
        <v>127</v>
      </c>
      <c r="E26" s="1"/>
      <c r="F26" s="1"/>
      <c r="G26" s="1">
        <v>36</v>
      </c>
      <c r="H26" s="1">
        <v>36</v>
      </c>
      <c r="I26" s="1">
        <v>36</v>
      </c>
      <c r="J26" s="1">
        <v>36</v>
      </c>
      <c r="K26" s="1">
        <v>36</v>
      </c>
      <c r="L26" s="1"/>
      <c r="M26" s="1"/>
      <c r="N26" s="1"/>
      <c r="O26" s="1"/>
      <c r="P26" s="1"/>
      <c r="Q26" s="1"/>
      <c r="R26" s="1"/>
      <c r="S26" s="1"/>
      <c r="T26" s="1"/>
      <c r="U26" s="3"/>
      <c r="V26" s="5"/>
      <c r="W26" s="5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140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36"/>
      <c r="AX26" s="134">
        <f>SUM(AD26:AW26)</f>
        <v>0</v>
      </c>
      <c r="AY26" s="133"/>
      <c r="AZ26" s="133"/>
      <c r="BA26" s="133"/>
      <c r="BB26" s="133"/>
      <c r="BC26" s="133"/>
      <c r="BD26" s="133"/>
      <c r="BE26" s="4"/>
    </row>
    <row r="27" spans="1:57" ht="19.5" customHeight="1">
      <c r="A27" s="115"/>
      <c r="B27" s="98" t="s">
        <v>20</v>
      </c>
      <c r="C27" s="104" t="s">
        <v>143</v>
      </c>
      <c r="D27" s="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3"/>
      <c r="V27" s="5"/>
      <c r="W27" s="5"/>
      <c r="X27" s="4"/>
      <c r="Y27" s="4"/>
      <c r="Z27" s="4"/>
      <c r="AA27" s="4"/>
      <c r="AB27" s="4"/>
      <c r="AC27" s="4"/>
      <c r="AD27" s="123" t="s">
        <v>19</v>
      </c>
      <c r="AE27" s="4"/>
      <c r="AF27" s="4"/>
      <c r="AG27" s="4"/>
      <c r="AH27" s="4"/>
      <c r="AI27" s="4"/>
      <c r="AJ27" s="4"/>
      <c r="AK27" s="140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36"/>
      <c r="AX27" s="134">
        <f>SUM(AD27:AW27)</f>
        <v>0</v>
      </c>
      <c r="AY27" s="133"/>
      <c r="AZ27" s="133"/>
      <c r="BA27" s="133"/>
      <c r="BB27" s="133"/>
      <c r="BC27" s="133"/>
      <c r="BD27" s="133"/>
      <c r="BE27" s="4"/>
    </row>
    <row r="28" spans="1:57" ht="19.5" customHeight="1">
      <c r="A28" s="115"/>
      <c r="B28" s="99"/>
      <c r="C28" s="105"/>
      <c r="D28" s="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3"/>
      <c r="V28" s="5"/>
      <c r="W28" s="5"/>
      <c r="X28" s="4"/>
      <c r="Y28" s="4"/>
      <c r="Z28" s="4"/>
      <c r="AA28" s="4"/>
      <c r="AB28" s="4"/>
      <c r="AC28" s="4"/>
      <c r="AD28" s="124"/>
      <c r="AE28" s="4"/>
      <c r="AF28" s="4"/>
      <c r="AG28" s="4"/>
      <c r="AH28" s="4"/>
      <c r="AI28" s="4"/>
      <c r="AJ28" s="4"/>
      <c r="AK28" s="140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36"/>
      <c r="AX28" s="134">
        <f>SUM(AD28:AW28)</f>
        <v>0</v>
      </c>
      <c r="AY28" s="133"/>
      <c r="AZ28" s="133"/>
      <c r="BA28" s="133"/>
      <c r="BB28" s="133"/>
      <c r="BC28" s="133"/>
      <c r="BD28" s="133"/>
      <c r="BE28" s="4"/>
    </row>
    <row r="29" spans="1:57" ht="19.5" customHeight="1">
      <c r="A29" s="115"/>
      <c r="B29" s="102" t="s">
        <v>128</v>
      </c>
      <c r="C29" s="118" t="s">
        <v>106</v>
      </c>
      <c r="D29" s="102" t="s">
        <v>129</v>
      </c>
      <c r="E29" s="1"/>
      <c r="F29" s="1"/>
      <c r="G29" s="1"/>
      <c r="H29" s="1"/>
      <c r="I29" s="1"/>
      <c r="J29" s="1"/>
      <c r="K29" s="1"/>
      <c r="L29" s="1">
        <v>4</v>
      </c>
      <c r="M29" s="1">
        <v>14</v>
      </c>
      <c r="N29" s="1">
        <v>16</v>
      </c>
      <c r="O29" s="1">
        <v>16</v>
      </c>
      <c r="P29" s="1">
        <v>16</v>
      </c>
      <c r="Q29" s="1">
        <v>14</v>
      </c>
      <c r="R29" s="1">
        <v>14</v>
      </c>
      <c r="S29" s="1">
        <v>14</v>
      </c>
      <c r="T29" s="1">
        <v>14</v>
      </c>
      <c r="U29" s="123" t="s">
        <v>142</v>
      </c>
      <c r="V29" s="5">
        <f>SUM(J29:T29)</f>
        <v>122</v>
      </c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140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36"/>
      <c r="AX29" s="134">
        <f>SUM(AD29:AW29)</f>
        <v>0</v>
      </c>
      <c r="AY29" s="133"/>
      <c r="AZ29" s="133"/>
      <c r="BA29" s="133"/>
      <c r="BB29" s="133"/>
      <c r="BC29" s="133"/>
      <c r="BD29" s="133"/>
      <c r="BE29" s="4"/>
    </row>
    <row r="30" spans="1:57" ht="19.5" customHeight="1">
      <c r="A30" s="115"/>
      <c r="B30" s="103"/>
      <c r="C30" s="107"/>
      <c r="D30" s="10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24"/>
      <c r="V30" s="5"/>
      <c r="W30" s="5"/>
      <c r="X30" s="4"/>
      <c r="Y30" s="4"/>
      <c r="Z30" s="4"/>
      <c r="AA30" s="4"/>
      <c r="AB30" s="4"/>
      <c r="AC30" s="4"/>
      <c r="AD30" s="4"/>
      <c r="AE30" s="3"/>
      <c r="AF30" s="3"/>
      <c r="AG30" s="3"/>
      <c r="AH30" s="3"/>
      <c r="AI30" s="3"/>
      <c r="AJ30" s="3"/>
      <c r="AK30" s="140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136"/>
      <c r="AX30" s="134">
        <f>SUM(AD30:AW30)</f>
        <v>0</v>
      </c>
      <c r="AY30" s="133"/>
      <c r="AZ30" s="133"/>
      <c r="BA30" s="133"/>
      <c r="BB30" s="133"/>
      <c r="BC30" s="133"/>
      <c r="BD30" s="133"/>
      <c r="BE30" s="4"/>
    </row>
    <row r="31" spans="1:57" ht="19.5" customHeight="1">
      <c r="A31" s="115"/>
      <c r="B31" s="2" t="s">
        <v>42</v>
      </c>
      <c r="C31" s="54"/>
      <c r="D31" s="2" t="s">
        <v>44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3"/>
      <c r="V31" s="5"/>
      <c r="W31" s="5"/>
      <c r="X31" s="3">
        <v>36</v>
      </c>
      <c r="Y31" s="3">
        <v>36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140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136"/>
      <c r="AX31" s="134">
        <f>SUM(AD31:AW31)</f>
        <v>0</v>
      </c>
      <c r="AY31" s="133"/>
      <c r="AZ31" s="133"/>
      <c r="BA31" s="133"/>
      <c r="BB31" s="133"/>
      <c r="BC31" s="133"/>
      <c r="BD31" s="133"/>
      <c r="BE31" s="4"/>
    </row>
    <row r="32" spans="1:57" ht="19.5" customHeight="1">
      <c r="A32" s="115"/>
      <c r="B32" s="2" t="s">
        <v>43</v>
      </c>
      <c r="C32" s="54"/>
      <c r="D32" s="2" t="s">
        <v>60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3"/>
      <c r="V32" s="5"/>
      <c r="W32" s="5"/>
      <c r="X32" s="3"/>
      <c r="Y32" s="3"/>
      <c r="Z32" s="3">
        <v>36</v>
      </c>
      <c r="AA32" s="3">
        <v>36</v>
      </c>
      <c r="AB32" s="3">
        <v>36</v>
      </c>
      <c r="AC32" s="3">
        <v>36</v>
      </c>
      <c r="AD32" s="3"/>
      <c r="AE32" s="3"/>
      <c r="AF32" s="3"/>
      <c r="AG32" s="3"/>
      <c r="AH32" s="3"/>
      <c r="AI32" s="3"/>
      <c r="AJ32" s="3"/>
      <c r="AK32" s="140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36"/>
      <c r="AX32" s="134">
        <f>SUM(AD32:AW32)</f>
        <v>0</v>
      </c>
      <c r="AY32" s="133"/>
      <c r="AZ32" s="133"/>
      <c r="BA32" s="133"/>
      <c r="BB32" s="133"/>
      <c r="BC32" s="133"/>
      <c r="BD32" s="133"/>
      <c r="BE32" s="4"/>
    </row>
    <row r="33" spans="1:57" ht="19.5" customHeight="1">
      <c r="A33" s="115"/>
      <c r="B33" s="102" t="s">
        <v>22</v>
      </c>
      <c r="C33" s="106" t="s">
        <v>130</v>
      </c>
      <c r="D33" s="102" t="s">
        <v>131</v>
      </c>
      <c r="E33" s="1"/>
      <c r="F33" s="1"/>
      <c r="G33" s="1"/>
      <c r="H33" s="1"/>
      <c r="I33" s="1"/>
      <c r="J33" s="1"/>
      <c r="K33" s="1"/>
      <c r="L33" s="1">
        <v>2</v>
      </c>
      <c r="M33" s="1">
        <v>4</v>
      </c>
      <c r="N33" s="1">
        <v>4</v>
      </c>
      <c r="O33" s="1">
        <v>4</v>
      </c>
      <c r="P33" s="1">
        <v>4</v>
      </c>
      <c r="Q33" s="1">
        <v>6</v>
      </c>
      <c r="R33" s="1">
        <v>6</v>
      </c>
      <c r="S33" s="1">
        <v>6</v>
      </c>
      <c r="T33" s="1">
        <v>6</v>
      </c>
      <c r="U33" s="3">
        <v>6</v>
      </c>
      <c r="V33" s="5">
        <f>SUM(J33:U33)</f>
        <v>48</v>
      </c>
      <c r="W33" s="5"/>
      <c r="X33" s="4"/>
      <c r="Y33" s="4"/>
      <c r="Z33" s="4"/>
      <c r="AA33" s="4"/>
      <c r="AB33" s="4"/>
      <c r="AC33" s="4"/>
      <c r="AD33" s="3">
        <v>4</v>
      </c>
      <c r="AE33" s="3">
        <v>10</v>
      </c>
      <c r="AF33" s="3">
        <v>10</v>
      </c>
      <c r="AG33" s="3">
        <v>12</v>
      </c>
      <c r="AH33" s="3">
        <v>10</v>
      </c>
      <c r="AI33" s="3">
        <v>10</v>
      </c>
      <c r="AJ33" s="3">
        <v>10</v>
      </c>
      <c r="AK33" s="140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67" t="s">
        <v>19</v>
      </c>
      <c r="AX33" s="134">
        <f>SUM(AD33:AW33)</f>
        <v>66</v>
      </c>
      <c r="AY33" s="133"/>
      <c r="AZ33" s="133"/>
      <c r="BA33" s="133"/>
      <c r="BB33" s="133"/>
      <c r="BC33" s="133"/>
      <c r="BD33" s="133"/>
      <c r="BE33" s="4"/>
    </row>
    <row r="34" spans="1:57" ht="19.5" customHeight="1">
      <c r="A34" s="115"/>
      <c r="B34" s="103"/>
      <c r="C34" s="107"/>
      <c r="D34" s="10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3"/>
      <c r="V34" s="5"/>
      <c r="W34" s="5"/>
      <c r="X34" s="4"/>
      <c r="Y34" s="4"/>
      <c r="Z34" s="4"/>
      <c r="AA34" s="4"/>
      <c r="AB34" s="4"/>
      <c r="AC34" s="4"/>
      <c r="AD34" s="4"/>
      <c r="AE34" s="3"/>
      <c r="AF34" s="3"/>
      <c r="AG34" s="3"/>
      <c r="AH34" s="3"/>
      <c r="AI34" s="3"/>
      <c r="AJ34" s="3"/>
      <c r="AK34" s="140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68"/>
      <c r="AX34" s="134">
        <f>SUM(AD34:AW34)</f>
        <v>0</v>
      </c>
      <c r="AY34" s="133"/>
      <c r="AZ34" s="133"/>
      <c r="BA34" s="133"/>
      <c r="BB34" s="133"/>
      <c r="BC34" s="133"/>
      <c r="BD34" s="133"/>
      <c r="BE34" s="4"/>
    </row>
    <row r="35" spans="1:57" ht="19.5" customHeight="1">
      <c r="A35" s="115"/>
      <c r="B35" s="2" t="s">
        <v>45</v>
      </c>
      <c r="C35" s="54"/>
      <c r="D35" s="2" t="s">
        <v>44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3"/>
      <c r="V35" s="5"/>
      <c r="W35" s="5"/>
      <c r="X35" s="4"/>
      <c r="Y35" s="4"/>
      <c r="Z35" s="4"/>
      <c r="AA35" s="4"/>
      <c r="AB35" s="4"/>
      <c r="AC35" s="4"/>
      <c r="AD35" s="4"/>
      <c r="AE35" s="3"/>
      <c r="AF35" s="3"/>
      <c r="AG35" s="3"/>
      <c r="AH35" s="3"/>
      <c r="AI35" s="3"/>
      <c r="AJ35" s="3"/>
      <c r="AK35" s="140"/>
      <c r="AL35" s="3">
        <v>36</v>
      </c>
      <c r="AM35" s="3">
        <v>36</v>
      </c>
      <c r="AN35" s="3"/>
      <c r="AO35" s="3"/>
      <c r="AP35" s="3"/>
      <c r="AQ35" s="3"/>
      <c r="AR35" s="3"/>
      <c r="AS35" s="3"/>
      <c r="AT35" s="3"/>
      <c r="AU35" s="3"/>
      <c r="AV35" s="3"/>
      <c r="AW35" s="136"/>
      <c r="AX35" s="134">
        <f>SUM(AD35:AW35)</f>
        <v>72</v>
      </c>
      <c r="AY35" s="133"/>
      <c r="AZ35" s="133"/>
      <c r="BA35" s="133"/>
      <c r="BB35" s="133"/>
      <c r="BC35" s="133"/>
      <c r="BD35" s="133"/>
      <c r="BE35" s="4"/>
    </row>
    <row r="36" spans="1:57" ht="19.5" customHeight="1">
      <c r="A36" s="115"/>
      <c r="B36" s="2" t="s">
        <v>46</v>
      </c>
      <c r="C36" s="54"/>
      <c r="D36" s="2" t="s">
        <v>132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"/>
      <c r="V36" s="5"/>
      <c r="W36" s="5"/>
      <c r="X36" s="4"/>
      <c r="Y36" s="4"/>
      <c r="Z36" s="4"/>
      <c r="AA36" s="4"/>
      <c r="AB36" s="4"/>
      <c r="AC36" s="4"/>
      <c r="AD36" s="4"/>
      <c r="AE36" s="3"/>
      <c r="AF36" s="3"/>
      <c r="AG36" s="3"/>
      <c r="AH36" s="3"/>
      <c r="AI36" s="3"/>
      <c r="AJ36" s="3"/>
      <c r="AK36" s="140"/>
      <c r="AL36" s="3"/>
      <c r="AM36" s="3"/>
      <c r="AN36" s="3"/>
      <c r="AO36" s="3"/>
      <c r="AP36" s="3"/>
      <c r="AQ36" s="3"/>
      <c r="AR36" s="3">
        <v>36</v>
      </c>
      <c r="AS36" s="3"/>
      <c r="AT36" s="3"/>
      <c r="AU36" s="3"/>
      <c r="AV36" s="3"/>
      <c r="AW36" s="136"/>
      <c r="AX36" s="134">
        <f>SUM(AD36:AW36)</f>
        <v>36</v>
      </c>
      <c r="AY36" s="133"/>
      <c r="AZ36" s="133"/>
      <c r="BA36" s="133"/>
      <c r="BB36" s="133"/>
      <c r="BC36" s="133"/>
      <c r="BD36" s="133"/>
      <c r="BE36" s="4"/>
    </row>
    <row r="37" spans="1:57" ht="19.5" customHeight="1">
      <c r="A37" s="115"/>
      <c r="B37" s="98" t="s">
        <v>133</v>
      </c>
      <c r="C37" s="75" t="s">
        <v>50</v>
      </c>
      <c r="D37" s="11"/>
      <c r="E37" s="2"/>
      <c r="F37" s="2"/>
      <c r="G37" s="2"/>
      <c r="H37" s="2"/>
      <c r="I37" s="2"/>
      <c r="J37" s="2"/>
      <c r="K37" s="2"/>
      <c r="L37" s="2"/>
      <c r="M37" s="4"/>
      <c r="N37" s="4"/>
      <c r="O37" s="4"/>
      <c r="P37" s="3"/>
      <c r="Q37" s="4"/>
      <c r="R37" s="4"/>
      <c r="S37" s="4"/>
      <c r="T37" s="3"/>
      <c r="U37" s="3"/>
      <c r="V37" s="5"/>
      <c r="W37" s="5"/>
      <c r="X37" s="3"/>
      <c r="Y37" s="3"/>
      <c r="Z37" s="3"/>
      <c r="AA37" s="3"/>
      <c r="AB37" s="4"/>
      <c r="AC37" s="4"/>
      <c r="AD37" s="4"/>
      <c r="AE37" s="3"/>
      <c r="AF37" s="3"/>
      <c r="AG37" s="3"/>
      <c r="AH37" s="3"/>
      <c r="AI37" s="3"/>
      <c r="AJ37" s="3"/>
      <c r="AK37" s="140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67" t="s">
        <v>19</v>
      </c>
      <c r="AX37" s="134">
        <f>SUM(AD37:AW37)</f>
        <v>0</v>
      </c>
      <c r="AY37" s="133"/>
      <c r="AZ37" s="133"/>
      <c r="BA37" s="133"/>
      <c r="BB37" s="133"/>
      <c r="BC37" s="133"/>
      <c r="BD37" s="133"/>
      <c r="BE37" s="3"/>
    </row>
    <row r="38" spans="1:57" ht="19.5" customHeight="1">
      <c r="A38" s="115"/>
      <c r="B38" s="99"/>
      <c r="C38" s="76"/>
      <c r="D38" s="11"/>
      <c r="E38" s="1"/>
      <c r="F38" s="1"/>
      <c r="G38" s="1"/>
      <c r="H38" s="1"/>
      <c r="I38" s="1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  <c r="U38" s="4"/>
      <c r="V38" s="5"/>
      <c r="W38" s="5"/>
      <c r="X38" s="3"/>
      <c r="Y38" s="3"/>
      <c r="Z38" s="3"/>
      <c r="AA38" s="3"/>
      <c r="AB38" s="4"/>
      <c r="AC38" s="4"/>
      <c r="AD38" s="4"/>
      <c r="AE38" s="3"/>
      <c r="AF38" s="3"/>
      <c r="AG38" s="3"/>
      <c r="AH38" s="3"/>
      <c r="AI38" s="3"/>
      <c r="AJ38" s="3"/>
      <c r="AK38" s="140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68"/>
      <c r="AX38" s="134">
        <f>SUM(AD38:AW38)</f>
        <v>0</v>
      </c>
      <c r="AY38" s="133"/>
      <c r="AZ38" s="133"/>
      <c r="BA38" s="133"/>
      <c r="BB38" s="133"/>
      <c r="BC38" s="133"/>
      <c r="BD38" s="133"/>
      <c r="BE38" s="3"/>
    </row>
    <row r="39" spans="1:57" ht="19.5" customHeight="1">
      <c r="A39" s="115"/>
      <c r="B39" s="102" t="s">
        <v>134</v>
      </c>
      <c r="C39" s="106" t="s">
        <v>135</v>
      </c>
      <c r="D39" s="108" t="s">
        <v>132</v>
      </c>
      <c r="E39" s="1"/>
      <c r="F39" s="1"/>
      <c r="G39" s="1"/>
      <c r="H39" s="1"/>
      <c r="I39" s="1"/>
      <c r="J39" s="1"/>
      <c r="K39" s="1"/>
      <c r="L39" s="1"/>
      <c r="M39" s="3"/>
      <c r="N39" s="3"/>
      <c r="O39" s="3"/>
      <c r="P39" s="3"/>
      <c r="Q39" s="3"/>
      <c r="R39" s="3"/>
      <c r="S39" s="3"/>
      <c r="T39" s="3"/>
      <c r="U39" s="4"/>
      <c r="V39" s="5"/>
      <c r="W39" s="5"/>
      <c r="X39" s="3"/>
      <c r="Y39" s="3"/>
      <c r="Z39" s="3"/>
      <c r="AA39" s="3"/>
      <c r="AB39" s="4"/>
      <c r="AC39" s="4"/>
      <c r="AD39" s="3">
        <v>4</v>
      </c>
      <c r="AE39" s="3">
        <v>6</v>
      </c>
      <c r="AF39" s="3">
        <v>6</v>
      </c>
      <c r="AG39" s="3">
        <v>6</v>
      </c>
      <c r="AH39" s="3">
        <v>6</v>
      </c>
      <c r="AI39" s="3">
        <v>6</v>
      </c>
      <c r="AJ39" s="3">
        <v>2</v>
      </c>
      <c r="AK39" s="140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36"/>
      <c r="AX39" s="134">
        <f>SUM(AD39:AW39)</f>
        <v>36</v>
      </c>
      <c r="AY39" s="133"/>
      <c r="AZ39" s="133"/>
      <c r="BA39" s="133"/>
      <c r="BB39" s="133"/>
      <c r="BC39" s="133"/>
      <c r="BD39" s="133"/>
      <c r="BE39" s="3"/>
    </row>
    <row r="40" spans="1:57" ht="19.5" customHeight="1">
      <c r="A40" s="115"/>
      <c r="B40" s="103"/>
      <c r="C40" s="107"/>
      <c r="D40" s="109"/>
      <c r="E40" s="1"/>
      <c r="F40" s="1"/>
      <c r="G40" s="1"/>
      <c r="H40" s="1"/>
      <c r="I40" s="1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  <c r="U40" s="4"/>
      <c r="V40" s="5"/>
      <c r="W40" s="5"/>
      <c r="X40" s="3"/>
      <c r="Y40" s="3"/>
      <c r="Z40" s="3"/>
      <c r="AA40" s="3"/>
      <c r="AB40" s="4"/>
      <c r="AC40" s="4"/>
      <c r="AD40" s="4"/>
      <c r="AE40" s="3"/>
      <c r="AF40" s="3"/>
      <c r="AG40" s="3"/>
      <c r="AH40" s="3"/>
      <c r="AI40" s="3"/>
      <c r="AJ40" s="3"/>
      <c r="AK40" s="140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36"/>
      <c r="AX40" s="133"/>
      <c r="AY40" s="133"/>
      <c r="AZ40" s="133"/>
      <c r="BA40" s="133"/>
      <c r="BB40" s="133"/>
      <c r="BC40" s="133"/>
      <c r="BD40" s="133"/>
      <c r="BE40" s="3"/>
    </row>
    <row r="41" spans="1:57" ht="19.5" customHeight="1">
      <c r="A41" s="115"/>
      <c r="B41" s="9"/>
      <c r="C41" s="8" t="s">
        <v>146</v>
      </c>
      <c r="D41" s="2" t="s">
        <v>60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5"/>
      <c r="W41" s="5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140"/>
      <c r="AL41" s="3"/>
      <c r="AM41" s="3"/>
      <c r="AN41" s="3">
        <v>36</v>
      </c>
      <c r="AO41" s="3">
        <v>36</v>
      </c>
      <c r="AP41" s="3">
        <v>36</v>
      </c>
      <c r="AQ41" s="3">
        <v>36</v>
      </c>
      <c r="AR41" s="3"/>
      <c r="AS41" s="3"/>
      <c r="AT41" s="3"/>
      <c r="AU41" s="3"/>
      <c r="AV41" s="3"/>
      <c r="AW41" s="138"/>
      <c r="AX41" s="133"/>
      <c r="AY41" s="133"/>
      <c r="AZ41" s="133"/>
      <c r="BA41" s="133"/>
      <c r="BB41" s="133"/>
      <c r="BC41" s="133"/>
      <c r="BD41" s="133"/>
      <c r="BE41" s="4"/>
    </row>
    <row r="42" spans="1:57" ht="19.5" customHeight="1">
      <c r="A42" s="115"/>
      <c r="B42" s="9"/>
      <c r="C42" s="8" t="s">
        <v>147</v>
      </c>
      <c r="D42" s="2" t="s">
        <v>60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5"/>
      <c r="W42" s="5"/>
      <c r="X42" s="4"/>
      <c r="Y42" s="4"/>
      <c r="Z42" s="4"/>
      <c r="AA42" s="4"/>
      <c r="AB42" s="4"/>
      <c r="AC42" s="4"/>
      <c r="AD42" s="4"/>
      <c r="AE42" s="3"/>
      <c r="AF42" s="3"/>
      <c r="AG42" s="3"/>
      <c r="AH42" s="3"/>
      <c r="AI42" s="3"/>
      <c r="AJ42" s="3"/>
      <c r="AK42" s="140"/>
      <c r="AL42" s="3"/>
      <c r="AM42" s="3"/>
      <c r="AN42" s="3"/>
      <c r="AO42" s="3"/>
      <c r="AP42" s="3"/>
      <c r="AQ42" s="3"/>
      <c r="AR42" s="3"/>
      <c r="AS42" s="3">
        <v>36</v>
      </c>
      <c r="AT42" s="3">
        <v>36</v>
      </c>
      <c r="AU42" s="3">
        <v>36</v>
      </c>
      <c r="AV42" s="3">
        <v>36</v>
      </c>
      <c r="AW42" s="138"/>
      <c r="AX42" s="133"/>
      <c r="AY42" s="133"/>
      <c r="AZ42" s="133"/>
      <c r="BA42" s="133"/>
      <c r="BB42" s="133"/>
      <c r="BC42" s="133"/>
      <c r="BD42" s="133"/>
      <c r="BE42" s="4"/>
    </row>
    <row r="43" spans="1:57" ht="19.5" customHeight="1">
      <c r="A43" s="115"/>
      <c r="B43" s="111" t="s">
        <v>61</v>
      </c>
      <c r="C43" s="111"/>
      <c r="D43" s="111"/>
      <c r="E43" s="3">
        <f aca="true" t="shared" si="0" ref="E43:U43">SUM(E9:E42)</f>
        <v>36</v>
      </c>
      <c r="F43" s="3">
        <f t="shared" si="0"/>
        <v>36</v>
      </c>
      <c r="G43" s="3">
        <f t="shared" si="0"/>
        <v>36</v>
      </c>
      <c r="H43" s="3">
        <f t="shared" si="0"/>
        <v>36</v>
      </c>
      <c r="I43" s="3">
        <f t="shared" si="0"/>
        <v>36</v>
      </c>
      <c r="J43" s="3">
        <f t="shared" si="0"/>
        <v>36</v>
      </c>
      <c r="K43" s="3">
        <f t="shared" si="0"/>
        <v>36</v>
      </c>
      <c r="L43" s="3">
        <f t="shared" si="0"/>
        <v>18</v>
      </c>
      <c r="M43" s="3">
        <f t="shared" si="0"/>
        <v>36</v>
      </c>
      <c r="N43" s="3">
        <f t="shared" si="0"/>
        <v>36</v>
      </c>
      <c r="O43" s="3">
        <f t="shared" si="0"/>
        <v>36</v>
      </c>
      <c r="P43" s="3">
        <f t="shared" si="0"/>
        <v>36</v>
      </c>
      <c r="Q43" s="3">
        <f t="shared" si="0"/>
        <v>36</v>
      </c>
      <c r="R43" s="3">
        <f t="shared" si="0"/>
        <v>36</v>
      </c>
      <c r="S43" s="3">
        <f t="shared" si="0"/>
        <v>36</v>
      </c>
      <c r="T43" s="3">
        <f t="shared" si="0"/>
        <v>36</v>
      </c>
      <c r="U43" s="3">
        <f t="shared" si="0"/>
        <v>18</v>
      </c>
      <c r="V43" s="5"/>
      <c r="W43" s="5"/>
      <c r="X43" s="3"/>
      <c r="Y43" s="3"/>
      <c r="Z43" s="3"/>
      <c r="AA43" s="3"/>
      <c r="AB43" s="3"/>
      <c r="AC43" s="3"/>
      <c r="AD43" s="3">
        <f>AD39+AD33+AD21+AD11+AD9</f>
        <v>18</v>
      </c>
      <c r="AE43" s="3">
        <f aca="true" t="shared" si="1" ref="AE43:AJ43">AE39+AE33+AE21+AE11+AE9</f>
        <v>36</v>
      </c>
      <c r="AF43" s="3">
        <f t="shared" si="1"/>
        <v>36</v>
      </c>
      <c r="AG43" s="3">
        <f t="shared" si="1"/>
        <v>36</v>
      </c>
      <c r="AH43" s="3">
        <f t="shared" si="1"/>
        <v>36</v>
      </c>
      <c r="AI43" s="3">
        <f t="shared" si="1"/>
        <v>36</v>
      </c>
      <c r="AJ43" s="3">
        <f t="shared" si="1"/>
        <v>24</v>
      </c>
      <c r="AK43" s="140"/>
      <c r="AL43" s="3">
        <v>36</v>
      </c>
      <c r="AM43" s="3">
        <v>36</v>
      </c>
      <c r="AN43" s="3">
        <v>36</v>
      </c>
      <c r="AO43" s="3">
        <v>36</v>
      </c>
      <c r="AP43" s="3">
        <v>36</v>
      </c>
      <c r="AQ43" s="3">
        <v>36</v>
      </c>
      <c r="AR43" s="3">
        <v>36</v>
      </c>
      <c r="AS43" s="3">
        <v>36</v>
      </c>
      <c r="AT43" s="3">
        <v>36</v>
      </c>
      <c r="AU43" s="3">
        <v>36</v>
      </c>
      <c r="AV43" s="3">
        <v>36</v>
      </c>
      <c r="AW43" s="138" t="s">
        <v>121</v>
      </c>
      <c r="AX43" s="135"/>
      <c r="AY43" s="135"/>
      <c r="AZ43" s="135"/>
      <c r="BA43" s="135"/>
      <c r="BB43" s="135"/>
      <c r="BC43" s="135"/>
      <c r="BD43" s="135"/>
      <c r="BE43" s="3"/>
    </row>
    <row r="44" spans="1:57" ht="19.5" customHeight="1">
      <c r="A44" s="115"/>
      <c r="B44" s="14"/>
      <c r="C44" s="14"/>
      <c r="D44" s="14"/>
      <c r="E44" s="3"/>
      <c r="F44" s="3"/>
      <c r="G44" s="3"/>
      <c r="H44" s="3"/>
      <c r="I44" s="3"/>
      <c r="J44" s="23"/>
      <c r="K44" s="3"/>
      <c r="L44" s="58" t="s">
        <v>122</v>
      </c>
      <c r="M44" s="3"/>
      <c r="N44" s="3"/>
      <c r="O44" s="3"/>
      <c r="P44" s="3"/>
      <c r="Q44" s="3"/>
      <c r="R44" s="3"/>
      <c r="S44" s="4"/>
      <c r="T44" s="4"/>
      <c r="U44" s="59" t="s">
        <v>122</v>
      </c>
      <c r="V44" s="5"/>
      <c r="W44" s="5"/>
      <c r="X44" s="3"/>
      <c r="Y44" s="3"/>
      <c r="Z44" s="3"/>
      <c r="AA44" s="3"/>
      <c r="AB44" s="3"/>
      <c r="AC44" s="3"/>
      <c r="AD44" s="59" t="s">
        <v>122</v>
      </c>
      <c r="AE44" s="3"/>
      <c r="AF44" s="3"/>
      <c r="AG44" s="3"/>
      <c r="AH44" s="3"/>
      <c r="AI44" s="3"/>
      <c r="AJ44" s="3"/>
      <c r="AK44" s="140"/>
      <c r="AL44" s="4"/>
      <c r="AM44" s="3"/>
      <c r="AN44" s="3"/>
      <c r="AO44" s="4"/>
      <c r="AP44" s="4"/>
      <c r="AQ44" s="4"/>
      <c r="AR44" s="3"/>
      <c r="AS44" s="3"/>
      <c r="AT44" s="4"/>
      <c r="AU44" s="4"/>
      <c r="AV44" s="4"/>
      <c r="AW44" s="139"/>
      <c r="AX44" s="135"/>
      <c r="AY44" s="135"/>
      <c r="AZ44" s="135"/>
      <c r="BA44" s="135"/>
      <c r="BB44" s="135"/>
      <c r="BC44" s="135"/>
      <c r="BD44" s="135"/>
      <c r="BE44" s="12"/>
    </row>
    <row r="45" spans="1:57" ht="15.75">
      <c r="A45" s="18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5"/>
      <c r="W45" s="16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6"/>
      <c r="AY45" s="16"/>
      <c r="AZ45" s="16"/>
      <c r="BA45" s="16"/>
      <c r="BB45" s="16"/>
      <c r="BC45" s="16"/>
      <c r="BD45" s="16"/>
      <c r="BE45" s="15"/>
    </row>
    <row r="46" spans="1:57" ht="15.75">
      <c r="A46" s="18"/>
      <c r="B46" s="116"/>
      <c r="C46" s="116"/>
      <c r="D46" s="1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5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5"/>
      <c r="AW46" s="15"/>
      <c r="AX46" s="16"/>
      <c r="AY46" s="16"/>
      <c r="AZ46" s="16"/>
      <c r="BA46" s="16"/>
      <c r="BB46" s="16"/>
      <c r="BC46" s="16"/>
      <c r="BD46" s="16"/>
      <c r="BE46" s="15"/>
    </row>
    <row r="47" spans="1:57" ht="30" customHeight="1">
      <c r="A47" s="18"/>
      <c r="B47" s="117"/>
      <c r="C47" s="117"/>
      <c r="D47" s="1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5"/>
      <c r="W47" s="16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6"/>
      <c r="AN47" s="16"/>
      <c r="AO47" s="16"/>
      <c r="AP47" s="16"/>
      <c r="AQ47" s="16"/>
      <c r="AR47" s="16"/>
      <c r="AS47" s="16"/>
      <c r="AT47" s="16"/>
      <c r="AU47" s="16"/>
      <c r="AV47" s="15"/>
      <c r="AW47" s="15"/>
      <c r="AX47" s="16"/>
      <c r="AY47" s="16"/>
      <c r="AZ47" s="16"/>
      <c r="BA47" s="16"/>
      <c r="BB47" s="16"/>
      <c r="BC47" s="16"/>
      <c r="BD47" s="16"/>
      <c r="BE47" s="15"/>
    </row>
    <row r="48" spans="1:57" ht="15.75">
      <c r="A48" s="18"/>
      <c r="B48" s="116"/>
      <c r="C48" s="116"/>
      <c r="D48" s="1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5"/>
      <c r="W48" s="16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6"/>
      <c r="AN48" s="16"/>
      <c r="AO48" s="16"/>
      <c r="AP48" s="16"/>
      <c r="AQ48" s="16"/>
      <c r="AR48" s="16"/>
      <c r="AS48" s="16"/>
      <c r="AT48" s="16"/>
      <c r="AU48" s="16"/>
      <c r="AV48" s="15"/>
      <c r="AW48" s="15"/>
      <c r="AX48" s="16"/>
      <c r="AY48" s="16"/>
      <c r="AZ48" s="16"/>
      <c r="BA48" s="16"/>
      <c r="BB48" s="16"/>
      <c r="BC48" s="16"/>
      <c r="BD48" s="16"/>
      <c r="BE48" s="15"/>
    </row>
    <row r="49" spans="1:57" ht="15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9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9"/>
      <c r="AW49" s="19"/>
      <c r="AX49" s="18"/>
      <c r="AY49" s="18"/>
      <c r="AZ49" s="18"/>
      <c r="BA49" s="18"/>
      <c r="BB49" s="18"/>
      <c r="BC49" s="18"/>
      <c r="BD49" s="18"/>
      <c r="BE49" s="19"/>
    </row>
    <row r="50" spans="1:57" ht="15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9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9"/>
      <c r="AW50" s="19"/>
      <c r="AX50" s="18"/>
      <c r="AY50" s="18"/>
      <c r="AZ50" s="18"/>
      <c r="BA50" s="18"/>
      <c r="BB50" s="18"/>
      <c r="BC50" s="18"/>
      <c r="BD50" s="18"/>
      <c r="BE50" s="19"/>
    </row>
    <row r="51" spans="1:57" ht="15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9"/>
      <c r="AW51" s="19"/>
      <c r="AX51" s="18"/>
      <c r="AY51" s="18"/>
      <c r="AZ51" s="18"/>
      <c r="BA51" s="18"/>
      <c r="BB51" s="18"/>
      <c r="BC51" s="18"/>
      <c r="BD51" s="18"/>
      <c r="BE51" s="19"/>
    </row>
    <row r="52" spans="1:57" ht="15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9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9"/>
      <c r="AW52" s="19"/>
      <c r="AX52" s="18"/>
      <c r="AY52" s="18"/>
      <c r="AZ52" s="18"/>
      <c r="BA52" s="18"/>
      <c r="BB52" s="18"/>
      <c r="BC52" s="18"/>
      <c r="BD52" s="18"/>
      <c r="BE52" s="19"/>
    </row>
    <row r="53" spans="1:57" ht="15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9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9"/>
      <c r="AW53" s="19"/>
      <c r="AX53" s="18"/>
      <c r="AY53" s="18"/>
      <c r="AZ53" s="18"/>
      <c r="BA53" s="18"/>
      <c r="BB53" s="18"/>
      <c r="BC53" s="18"/>
      <c r="BD53" s="18"/>
      <c r="BE53" s="19"/>
    </row>
    <row r="54" spans="1:57" ht="15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9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8"/>
      <c r="AY54" s="18"/>
      <c r="AZ54" s="18"/>
      <c r="BA54" s="18"/>
      <c r="BB54" s="18"/>
      <c r="BC54" s="18"/>
      <c r="BD54" s="18"/>
      <c r="BE54" s="19"/>
    </row>
    <row r="55" spans="1:57" ht="15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9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9"/>
      <c r="AW55" s="19"/>
      <c r="AX55" s="18"/>
      <c r="AY55" s="18"/>
      <c r="AZ55" s="18"/>
      <c r="BA55" s="18"/>
      <c r="BB55" s="18"/>
      <c r="BC55" s="18"/>
      <c r="BD55" s="18"/>
      <c r="BE55" s="19"/>
    </row>
    <row r="56" spans="1:57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9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9"/>
      <c r="AW56" s="19"/>
      <c r="AX56" s="18"/>
      <c r="AY56" s="18"/>
      <c r="AZ56" s="18"/>
      <c r="BA56" s="18"/>
      <c r="BB56" s="18"/>
      <c r="BC56" s="18"/>
      <c r="BD56" s="18"/>
      <c r="BE56" s="19"/>
    </row>
    <row r="57" spans="1:57" ht="15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9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9"/>
      <c r="AW57" s="19"/>
      <c r="AX57" s="18"/>
      <c r="AY57" s="18"/>
      <c r="AZ57" s="18"/>
      <c r="BA57" s="18"/>
      <c r="BB57" s="18"/>
      <c r="BC57" s="18"/>
      <c r="BD57" s="18"/>
      <c r="BE57" s="19"/>
    </row>
    <row r="58" spans="1:57" ht="15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9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9"/>
      <c r="AW58" s="19"/>
      <c r="AX58" s="18"/>
      <c r="AY58" s="18"/>
      <c r="AZ58" s="18"/>
      <c r="BA58" s="18"/>
      <c r="BB58" s="18"/>
      <c r="BC58" s="18"/>
      <c r="BD58" s="18"/>
      <c r="BE58" s="19"/>
    </row>
    <row r="59" spans="1:57" ht="15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9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9"/>
      <c r="AW59" s="19"/>
      <c r="AX59" s="18"/>
      <c r="AY59" s="18"/>
      <c r="AZ59" s="18"/>
      <c r="BA59" s="18"/>
      <c r="BB59" s="18"/>
      <c r="BC59" s="18"/>
      <c r="BD59" s="18"/>
      <c r="BE59" s="19"/>
    </row>
    <row r="60" spans="1:57" ht="15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9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9"/>
      <c r="AW60" s="19"/>
      <c r="AX60" s="18"/>
      <c r="AY60" s="18"/>
      <c r="AZ60" s="18"/>
      <c r="BA60" s="18"/>
      <c r="BB60" s="18"/>
      <c r="BC60" s="18"/>
      <c r="BD60" s="18"/>
      <c r="BE60" s="19"/>
    </row>
    <row r="61" spans="1:57" ht="15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9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9"/>
      <c r="AW61" s="19"/>
      <c r="AX61" s="18"/>
      <c r="AY61" s="18"/>
      <c r="AZ61" s="18"/>
      <c r="BA61" s="18"/>
      <c r="BB61" s="18"/>
      <c r="BC61" s="18"/>
      <c r="BD61" s="18"/>
      <c r="BE61" s="19"/>
    </row>
    <row r="62" spans="1:57" ht="15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9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9"/>
      <c r="AW62" s="19"/>
      <c r="AX62" s="18"/>
      <c r="AY62" s="18"/>
      <c r="AZ62" s="18"/>
      <c r="BA62" s="18"/>
      <c r="BB62" s="18"/>
      <c r="BC62" s="18"/>
      <c r="BD62" s="18"/>
      <c r="BE62" s="19"/>
    </row>
  </sheetData>
  <sheetProtection/>
  <mergeCells count="63">
    <mergeCell ref="C11:C12"/>
    <mergeCell ref="C13:C14"/>
    <mergeCell ref="B13:B14"/>
    <mergeCell ref="AD27:AD28"/>
    <mergeCell ref="B19:B20"/>
    <mergeCell ref="B15:B16"/>
    <mergeCell ref="B21:B22"/>
    <mergeCell ref="B23:B24"/>
    <mergeCell ref="C19:C20"/>
    <mergeCell ref="C37:C38"/>
    <mergeCell ref="C21:C22"/>
    <mergeCell ref="D9:D10"/>
    <mergeCell ref="C15:C16"/>
    <mergeCell ref="C23:C24"/>
    <mergeCell ref="L23:L24"/>
    <mergeCell ref="U29:U30"/>
    <mergeCell ref="AJ2:AL2"/>
    <mergeCell ref="D2:D6"/>
    <mergeCell ref="E3:BD3"/>
    <mergeCell ref="E5:BD5"/>
    <mergeCell ref="A2:A6"/>
    <mergeCell ref="B2:B6"/>
    <mergeCell ref="C2:C6"/>
    <mergeCell ref="AW2:AY2"/>
    <mergeCell ref="B11:B12"/>
    <mergeCell ref="B9:B10"/>
    <mergeCell ref="A7:A44"/>
    <mergeCell ref="B48:D48"/>
    <mergeCell ref="B46:D46"/>
    <mergeCell ref="B47:D47"/>
    <mergeCell ref="B29:B30"/>
    <mergeCell ref="D33:D34"/>
    <mergeCell ref="C29:C30"/>
    <mergeCell ref="C9:C10"/>
    <mergeCell ref="B43:D43"/>
    <mergeCell ref="B33:B34"/>
    <mergeCell ref="C33:C34"/>
    <mergeCell ref="BA2:BD2"/>
    <mergeCell ref="B27:B28"/>
    <mergeCell ref="D11:D12"/>
    <mergeCell ref="D21:D22"/>
    <mergeCell ref="D15:D16"/>
    <mergeCell ref="D23:D24"/>
    <mergeCell ref="B7:B8"/>
    <mergeCell ref="C7:C8"/>
    <mergeCell ref="B37:B38"/>
    <mergeCell ref="E1:BD1"/>
    <mergeCell ref="J2:L2"/>
    <mergeCell ref="N2:P2"/>
    <mergeCell ref="R2:T2"/>
    <mergeCell ref="AA2:AC2"/>
    <mergeCell ref="AE2:AH2"/>
    <mergeCell ref="AN2:AQ2"/>
    <mergeCell ref="AS2:AU2"/>
    <mergeCell ref="B17:B18"/>
    <mergeCell ref="C17:C18"/>
    <mergeCell ref="D17:D18"/>
    <mergeCell ref="C27:C28"/>
    <mergeCell ref="C39:C40"/>
    <mergeCell ref="D39:D40"/>
    <mergeCell ref="D29:D30"/>
    <mergeCell ref="B39:B40"/>
    <mergeCell ref="D19:D20"/>
  </mergeCells>
  <printOptions/>
  <pageMargins left="0.3937007874015748" right="0.3937007874015748" top="0.3937007874015748" bottom="0.3937007874015748" header="0.31496062992125984" footer="0.31496062992125984"/>
  <pageSetup fitToWidth="2" fitToHeight="1" horizontalDpi="180" verticalDpi="18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9"/>
  <sheetViews>
    <sheetView tabSelected="1" zoomScale="60" zoomScaleNormal="60" zoomScalePageLayoutView="0" workbookViewId="0" topLeftCell="A1">
      <pane xSplit="4" ySplit="6" topLeftCell="P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N52" sqref="BN52"/>
    </sheetView>
  </sheetViews>
  <sheetFormatPr defaultColWidth="9.140625" defaultRowHeight="15"/>
  <cols>
    <col min="1" max="1" width="5.7109375" style="0" customWidth="1"/>
    <col min="2" max="2" width="12.28125" style="0" customWidth="1"/>
    <col min="3" max="3" width="31.7109375" style="0" customWidth="1"/>
    <col min="5" max="57" width="4.421875" style="0" customWidth="1"/>
  </cols>
  <sheetData>
    <row r="1" spans="1:58" ht="15.75">
      <c r="A1" s="21"/>
      <c r="B1" s="21"/>
      <c r="C1" s="21"/>
      <c r="D1" s="21"/>
      <c r="E1" s="79" t="s">
        <v>145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55"/>
      <c r="BF1" s="56"/>
    </row>
    <row r="2" spans="1:58" ht="72" customHeight="1">
      <c r="A2" s="83" t="s">
        <v>0</v>
      </c>
      <c r="B2" s="83" t="s">
        <v>1</v>
      </c>
      <c r="C2" s="75" t="s">
        <v>2</v>
      </c>
      <c r="D2" s="83" t="s">
        <v>3</v>
      </c>
      <c r="E2" s="34" t="s">
        <v>71</v>
      </c>
      <c r="F2" s="34" t="s">
        <v>72</v>
      </c>
      <c r="G2" s="34" t="s">
        <v>73</v>
      </c>
      <c r="H2" s="34" t="s">
        <v>74</v>
      </c>
      <c r="I2" s="34" t="s">
        <v>75</v>
      </c>
      <c r="J2" s="80" t="s">
        <v>4</v>
      </c>
      <c r="K2" s="80"/>
      <c r="L2" s="80"/>
      <c r="M2" s="35" t="s">
        <v>76</v>
      </c>
      <c r="N2" s="80" t="s">
        <v>5</v>
      </c>
      <c r="O2" s="80"/>
      <c r="P2" s="80"/>
      <c r="Q2" s="35" t="s">
        <v>77</v>
      </c>
      <c r="R2" s="80" t="s">
        <v>6</v>
      </c>
      <c r="S2" s="80"/>
      <c r="T2" s="80"/>
      <c r="U2" s="36" t="s">
        <v>78</v>
      </c>
      <c r="V2" s="35" t="s">
        <v>79</v>
      </c>
      <c r="W2" s="35" t="s">
        <v>80</v>
      </c>
      <c r="X2" s="35" t="s">
        <v>81</v>
      </c>
      <c r="Y2" s="35" t="s">
        <v>82</v>
      </c>
      <c r="Z2" s="35" t="s">
        <v>83</v>
      </c>
      <c r="AA2" s="80" t="s">
        <v>7</v>
      </c>
      <c r="AB2" s="80"/>
      <c r="AC2" s="80"/>
      <c r="AD2" s="35" t="s">
        <v>84</v>
      </c>
      <c r="AE2" s="80" t="s">
        <v>8</v>
      </c>
      <c r="AF2" s="80"/>
      <c r="AG2" s="80"/>
      <c r="AH2" s="80"/>
      <c r="AI2" s="36" t="s">
        <v>85</v>
      </c>
      <c r="AJ2" s="80" t="s">
        <v>9</v>
      </c>
      <c r="AK2" s="80"/>
      <c r="AL2" s="80"/>
      <c r="AM2" s="35" t="s">
        <v>86</v>
      </c>
      <c r="AN2" s="80" t="s">
        <v>69</v>
      </c>
      <c r="AO2" s="80"/>
      <c r="AP2" s="80"/>
      <c r="AQ2" s="80"/>
      <c r="AR2" s="35" t="s">
        <v>87</v>
      </c>
      <c r="AS2" s="80" t="s">
        <v>70</v>
      </c>
      <c r="AT2" s="80"/>
      <c r="AU2" s="80"/>
      <c r="AV2" s="35" t="s">
        <v>88</v>
      </c>
      <c r="AW2" s="80" t="s">
        <v>64</v>
      </c>
      <c r="AX2" s="80"/>
      <c r="AY2" s="80"/>
      <c r="AZ2" s="35" t="s">
        <v>89</v>
      </c>
      <c r="BA2" s="80" t="s">
        <v>10</v>
      </c>
      <c r="BB2" s="80"/>
      <c r="BC2" s="80"/>
      <c r="BD2" s="80"/>
      <c r="BE2" s="57"/>
      <c r="BF2" s="32" t="s">
        <v>11</v>
      </c>
    </row>
    <row r="3" spans="1:58" ht="15">
      <c r="A3" s="83"/>
      <c r="B3" s="83"/>
      <c r="C3" s="84"/>
      <c r="D3" s="83"/>
      <c r="E3" s="81" t="s">
        <v>31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24"/>
    </row>
    <row r="4" spans="1:58" ht="15">
      <c r="A4" s="83"/>
      <c r="B4" s="83"/>
      <c r="C4" s="84"/>
      <c r="D4" s="83"/>
      <c r="E4" s="27">
        <v>35</v>
      </c>
      <c r="F4" s="27">
        <v>36</v>
      </c>
      <c r="G4" s="27">
        <v>37</v>
      </c>
      <c r="H4" s="27">
        <v>38</v>
      </c>
      <c r="I4" s="27">
        <v>39</v>
      </c>
      <c r="J4" s="28">
        <v>40</v>
      </c>
      <c r="K4" s="22">
        <v>41</v>
      </c>
      <c r="L4" s="22">
        <v>42</v>
      </c>
      <c r="M4" s="22">
        <v>43</v>
      </c>
      <c r="N4" s="22">
        <v>44</v>
      </c>
      <c r="O4" s="22">
        <v>45</v>
      </c>
      <c r="P4" s="22">
        <v>46</v>
      </c>
      <c r="Q4" s="22">
        <v>47</v>
      </c>
      <c r="R4" s="22">
        <v>48</v>
      </c>
      <c r="S4" s="22">
        <v>49</v>
      </c>
      <c r="T4" s="22">
        <v>50</v>
      </c>
      <c r="U4" s="22">
        <v>51</v>
      </c>
      <c r="V4" s="10">
        <v>52</v>
      </c>
      <c r="W4" s="22">
        <v>1</v>
      </c>
      <c r="X4" s="22">
        <v>2</v>
      </c>
      <c r="Y4" s="22">
        <v>3</v>
      </c>
      <c r="Z4" s="22">
        <v>4</v>
      </c>
      <c r="AA4" s="10">
        <v>5</v>
      </c>
      <c r="AB4" s="10">
        <v>6</v>
      </c>
      <c r="AC4" s="10">
        <v>7</v>
      </c>
      <c r="AD4" s="10">
        <v>8</v>
      </c>
      <c r="AE4" s="10">
        <v>9</v>
      </c>
      <c r="AF4" s="22">
        <v>10</v>
      </c>
      <c r="AG4" s="22">
        <v>11</v>
      </c>
      <c r="AH4" s="22">
        <v>12</v>
      </c>
      <c r="AI4" s="22">
        <v>13</v>
      </c>
      <c r="AJ4" s="22">
        <v>14</v>
      </c>
      <c r="AK4" s="22">
        <v>15</v>
      </c>
      <c r="AL4" s="22">
        <v>16</v>
      </c>
      <c r="AM4" s="22">
        <v>17</v>
      </c>
      <c r="AN4" s="22">
        <v>18</v>
      </c>
      <c r="AO4" s="22">
        <v>19</v>
      </c>
      <c r="AP4" s="22">
        <v>20</v>
      </c>
      <c r="AQ4" s="10">
        <v>21</v>
      </c>
      <c r="AR4" s="10">
        <v>22</v>
      </c>
      <c r="AS4" s="10">
        <v>23</v>
      </c>
      <c r="AT4" s="22">
        <v>24</v>
      </c>
      <c r="AU4" s="22">
        <v>25</v>
      </c>
      <c r="AV4" s="22">
        <v>26</v>
      </c>
      <c r="AW4" s="10">
        <v>27</v>
      </c>
      <c r="AX4" s="22">
        <v>28</v>
      </c>
      <c r="AY4" s="22">
        <v>29</v>
      </c>
      <c r="AZ4" s="22">
        <v>30</v>
      </c>
      <c r="BA4" s="22">
        <v>31</v>
      </c>
      <c r="BB4" s="22">
        <v>32</v>
      </c>
      <c r="BC4" s="22">
        <v>33</v>
      </c>
      <c r="BD4" s="22">
        <v>34</v>
      </c>
      <c r="BE4" s="22"/>
      <c r="BF4" s="24"/>
    </row>
    <row r="5" spans="1:58" ht="15" customHeight="1">
      <c r="A5" s="83"/>
      <c r="B5" s="83"/>
      <c r="C5" s="84"/>
      <c r="D5" s="83"/>
      <c r="E5" s="92" t="s">
        <v>13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24"/>
    </row>
    <row r="6" spans="1:58" ht="15">
      <c r="A6" s="83"/>
      <c r="B6" s="83"/>
      <c r="C6" s="76"/>
      <c r="D6" s="83"/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9">
        <v>18</v>
      </c>
      <c r="W6" s="27">
        <v>19</v>
      </c>
      <c r="X6" s="27">
        <v>20</v>
      </c>
      <c r="Y6" s="27">
        <v>21</v>
      </c>
      <c r="Z6" s="22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22">
        <v>28</v>
      </c>
      <c r="AG6" s="22">
        <v>29</v>
      </c>
      <c r="AH6" s="22">
        <v>30</v>
      </c>
      <c r="AI6" s="22">
        <v>31</v>
      </c>
      <c r="AJ6" s="22">
        <v>32</v>
      </c>
      <c r="AK6" s="22">
        <v>33</v>
      </c>
      <c r="AL6" s="22">
        <v>34</v>
      </c>
      <c r="AM6" s="22">
        <v>35</v>
      </c>
      <c r="AN6" s="22">
        <v>36</v>
      </c>
      <c r="AO6" s="22">
        <v>37</v>
      </c>
      <c r="AP6" s="10">
        <v>38</v>
      </c>
      <c r="AQ6" s="10">
        <v>39</v>
      </c>
      <c r="AR6" s="10">
        <v>40</v>
      </c>
      <c r="AS6" s="10">
        <v>41</v>
      </c>
      <c r="AT6" s="22">
        <v>42</v>
      </c>
      <c r="AU6" s="22">
        <v>43</v>
      </c>
      <c r="AV6" s="22">
        <v>44</v>
      </c>
      <c r="AW6" s="10">
        <v>45</v>
      </c>
      <c r="AX6" s="22">
        <v>46</v>
      </c>
      <c r="AY6" s="22">
        <v>47</v>
      </c>
      <c r="AZ6" s="22">
        <v>48</v>
      </c>
      <c r="BA6" s="22">
        <v>49</v>
      </c>
      <c r="BB6" s="22">
        <v>50</v>
      </c>
      <c r="BC6" s="22">
        <v>51</v>
      </c>
      <c r="BD6" s="22">
        <v>52</v>
      </c>
      <c r="BE6" s="22"/>
      <c r="BF6" s="24"/>
    </row>
    <row r="7" spans="1:58" ht="15" customHeight="1">
      <c r="A7" s="83" t="s">
        <v>68</v>
      </c>
      <c r="B7" s="85" t="s">
        <v>24</v>
      </c>
      <c r="C7" s="75" t="s">
        <v>23</v>
      </c>
      <c r="D7" s="77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20"/>
      <c r="V7" s="42"/>
      <c r="W7" s="42"/>
      <c r="X7" s="2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42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20"/>
      <c r="AX7" s="20"/>
      <c r="AY7" s="42"/>
      <c r="AZ7" s="42"/>
      <c r="BA7" s="42"/>
      <c r="BB7" s="42"/>
      <c r="BC7" s="42"/>
      <c r="BD7" s="42"/>
      <c r="BE7" s="42"/>
      <c r="BF7" s="24"/>
    </row>
    <row r="8" spans="1:58" ht="15">
      <c r="A8" s="83"/>
      <c r="B8" s="86"/>
      <c r="C8" s="76"/>
      <c r="D8" s="78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42"/>
      <c r="W8" s="4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42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7"/>
      <c r="AZ8" s="42"/>
      <c r="BA8" s="42"/>
      <c r="BB8" s="42"/>
      <c r="BC8" s="42"/>
      <c r="BD8" s="42"/>
      <c r="BE8" s="42"/>
      <c r="BF8" s="24"/>
    </row>
    <row r="9" spans="1:58" ht="15">
      <c r="A9" s="83"/>
      <c r="B9" s="87" t="s">
        <v>33</v>
      </c>
      <c r="C9" s="89" t="s">
        <v>31</v>
      </c>
      <c r="D9" s="43" t="s">
        <v>91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7"/>
      <c r="W9" s="7"/>
      <c r="X9" s="10">
        <v>2</v>
      </c>
      <c r="Y9" s="10">
        <v>2</v>
      </c>
      <c r="Z9" s="10">
        <v>2</v>
      </c>
      <c r="AA9" s="10"/>
      <c r="AB9" s="10">
        <v>2</v>
      </c>
      <c r="AC9" s="10">
        <v>2</v>
      </c>
      <c r="AD9" s="10">
        <v>2</v>
      </c>
      <c r="AE9" s="10">
        <v>2</v>
      </c>
      <c r="AF9" s="10">
        <v>2</v>
      </c>
      <c r="AG9" s="10">
        <v>2</v>
      </c>
      <c r="AH9" s="10">
        <v>2</v>
      </c>
      <c r="AI9" s="10">
        <v>2</v>
      </c>
      <c r="AJ9" s="10">
        <v>2</v>
      </c>
      <c r="AK9" s="7"/>
      <c r="AL9" s="10">
        <v>4</v>
      </c>
      <c r="AM9" s="10">
        <v>2</v>
      </c>
      <c r="AN9" s="10">
        <v>2</v>
      </c>
      <c r="AO9" s="10">
        <v>2</v>
      </c>
      <c r="AP9" s="10">
        <v>6</v>
      </c>
      <c r="AQ9" s="10">
        <v>8</v>
      </c>
      <c r="AR9" s="10"/>
      <c r="AS9" s="10"/>
      <c r="AT9" s="10"/>
      <c r="AU9" s="10"/>
      <c r="AV9" s="10"/>
      <c r="AW9" s="10"/>
      <c r="AX9" s="20"/>
      <c r="AY9" s="7">
        <f>SUM(X9:AW9)</f>
        <v>48</v>
      </c>
      <c r="AZ9" s="42"/>
      <c r="BA9" s="42"/>
      <c r="BB9" s="42"/>
      <c r="BC9" s="42"/>
      <c r="BD9" s="42"/>
      <c r="BE9" s="42"/>
      <c r="BF9" s="24"/>
    </row>
    <row r="10" spans="1:58" ht="15">
      <c r="A10" s="83"/>
      <c r="B10" s="88"/>
      <c r="C10" s="90"/>
      <c r="D10" s="43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7"/>
      <c r="W10" s="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7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7"/>
      <c r="AZ10" s="42"/>
      <c r="BA10" s="42"/>
      <c r="BB10" s="42"/>
      <c r="BC10" s="42"/>
      <c r="BD10" s="42"/>
      <c r="BE10" s="42"/>
      <c r="BF10" s="24"/>
    </row>
    <row r="11" spans="1:58" ht="15">
      <c r="A11" s="83"/>
      <c r="B11" s="87" t="s">
        <v>25</v>
      </c>
      <c r="C11" s="89" t="s">
        <v>67</v>
      </c>
      <c r="D11" s="44" t="s">
        <v>40</v>
      </c>
      <c r="E11" s="10">
        <v>4</v>
      </c>
      <c r="F11" s="10">
        <v>4</v>
      </c>
      <c r="G11" s="10">
        <v>4</v>
      </c>
      <c r="H11" s="10">
        <v>4</v>
      </c>
      <c r="I11" s="10">
        <v>4</v>
      </c>
      <c r="J11" s="10">
        <v>4</v>
      </c>
      <c r="K11" s="10">
        <v>4</v>
      </c>
      <c r="L11" s="10">
        <v>2</v>
      </c>
      <c r="M11" s="10">
        <v>2</v>
      </c>
      <c r="N11" s="10">
        <v>2</v>
      </c>
      <c r="O11" s="10">
        <v>2</v>
      </c>
      <c r="P11" s="10">
        <v>2</v>
      </c>
      <c r="Q11" s="10">
        <v>2</v>
      </c>
      <c r="R11" s="10">
        <v>2</v>
      </c>
      <c r="S11" s="10">
        <v>2</v>
      </c>
      <c r="T11" s="10">
        <v>2</v>
      </c>
      <c r="U11" s="10">
        <v>2</v>
      </c>
      <c r="V11" s="42"/>
      <c r="W11" s="7">
        <f>SUM(E11:V11)</f>
        <v>48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42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7"/>
      <c r="AZ11" s="42"/>
      <c r="BA11" s="42"/>
      <c r="BB11" s="42"/>
      <c r="BC11" s="42"/>
      <c r="BD11" s="42"/>
      <c r="BE11" s="42"/>
      <c r="BF11" s="24"/>
    </row>
    <row r="12" spans="1:58" ht="15">
      <c r="A12" s="83"/>
      <c r="B12" s="88"/>
      <c r="C12" s="90"/>
      <c r="D12" s="44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0"/>
      <c r="V12" s="42"/>
      <c r="W12" s="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42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7"/>
      <c r="AZ12" s="42"/>
      <c r="BA12" s="42"/>
      <c r="BB12" s="42"/>
      <c r="BC12" s="42"/>
      <c r="BD12" s="42"/>
      <c r="BE12" s="42"/>
      <c r="BF12" s="24"/>
    </row>
    <row r="13" spans="1:58" ht="15">
      <c r="A13" s="83"/>
      <c r="B13" s="91" t="s">
        <v>26</v>
      </c>
      <c r="C13" s="73" t="s">
        <v>14</v>
      </c>
      <c r="D13" s="69" t="s">
        <v>115</v>
      </c>
      <c r="E13" s="10"/>
      <c r="F13" s="10">
        <v>2</v>
      </c>
      <c r="G13" s="10">
        <v>2</v>
      </c>
      <c r="H13" s="10">
        <v>2</v>
      </c>
      <c r="I13" s="10">
        <v>2</v>
      </c>
      <c r="J13" s="10">
        <v>2</v>
      </c>
      <c r="K13" s="10">
        <v>2</v>
      </c>
      <c r="L13" s="10">
        <v>2</v>
      </c>
      <c r="M13" s="10">
        <v>2</v>
      </c>
      <c r="N13" s="10">
        <v>2</v>
      </c>
      <c r="O13" s="10">
        <v>2</v>
      </c>
      <c r="P13" s="10">
        <v>2</v>
      </c>
      <c r="Q13" s="10">
        <v>2</v>
      </c>
      <c r="R13" s="10">
        <v>2</v>
      </c>
      <c r="S13" s="10">
        <v>2</v>
      </c>
      <c r="T13" s="10">
        <v>2</v>
      </c>
      <c r="U13" s="10"/>
      <c r="V13" s="7"/>
      <c r="W13" s="7">
        <f>SUM(E13:V13)</f>
        <v>30</v>
      </c>
      <c r="X13" s="10"/>
      <c r="Y13" s="10">
        <v>2</v>
      </c>
      <c r="Z13" s="10">
        <v>2</v>
      </c>
      <c r="AA13" s="10">
        <v>2</v>
      </c>
      <c r="AB13" s="10">
        <v>2</v>
      </c>
      <c r="AC13" s="10">
        <v>2</v>
      </c>
      <c r="AD13" s="10">
        <v>2</v>
      </c>
      <c r="AE13" s="10">
        <v>2</v>
      </c>
      <c r="AF13" s="10">
        <v>2</v>
      </c>
      <c r="AG13" s="10">
        <v>2</v>
      </c>
      <c r="AH13" s="10">
        <v>2</v>
      </c>
      <c r="AI13" s="10">
        <v>2</v>
      </c>
      <c r="AJ13" s="10">
        <v>2</v>
      </c>
      <c r="AK13" s="7"/>
      <c r="AL13" s="10">
        <v>2</v>
      </c>
      <c r="AM13" s="10">
        <v>2</v>
      </c>
      <c r="AN13" s="10">
        <v>2</v>
      </c>
      <c r="AO13" s="10">
        <v>2</v>
      </c>
      <c r="AP13" s="10"/>
      <c r="AQ13" s="10"/>
      <c r="AR13" s="10"/>
      <c r="AS13" s="10"/>
      <c r="AT13" s="10"/>
      <c r="AU13" s="10"/>
      <c r="AV13" s="10"/>
      <c r="AW13" s="10"/>
      <c r="AX13" s="10"/>
      <c r="AY13" s="7">
        <f>SUM(X13:AW13)</f>
        <v>32</v>
      </c>
      <c r="AZ13" s="42"/>
      <c r="BA13" s="42"/>
      <c r="BB13" s="42"/>
      <c r="BC13" s="42"/>
      <c r="BD13" s="42"/>
      <c r="BE13" s="42"/>
      <c r="BF13" s="24"/>
    </row>
    <row r="14" spans="1:58" ht="15">
      <c r="A14" s="83"/>
      <c r="B14" s="91"/>
      <c r="C14" s="73"/>
      <c r="D14" s="7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0"/>
      <c r="V14" s="7"/>
      <c r="W14" s="7"/>
      <c r="X14" s="20"/>
      <c r="Y14" s="20"/>
      <c r="Z14" s="20"/>
      <c r="AA14" s="20"/>
      <c r="AB14" s="10"/>
      <c r="AC14" s="20"/>
      <c r="AD14" s="20"/>
      <c r="AE14" s="20"/>
      <c r="AF14" s="39"/>
      <c r="AG14" s="39"/>
      <c r="AH14" s="39"/>
      <c r="AI14" s="39"/>
      <c r="AJ14" s="20"/>
      <c r="AK14" s="7"/>
      <c r="AL14" s="20"/>
      <c r="AM14" s="20"/>
      <c r="AN14" s="20"/>
      <c r="AO14" s="20"/>
      <c r="AP14" s="20"/>
      <c r="AQ14" s="20"/>
      <c r="AR14" s="20"/>
      <c r="AS14" s="20"/>
      <c r="AT14" s="10"/>
      <c r="AU14" s="20"/>
      <c r="AV14" s="20"/>
      <c r="AW14" s="20"/>
      <c r="AX14" s="10"/>
      <c r="AY14" s="7"/>
      <c r="AZ14" s="42"/>
      <c r="BA14" s="42"/>
      <c r="BB14" s="42"/>
      <c r="BC14" s="42"/>
      <c r="BD14" s="42"/>
      <c r="BE14" s="42"/>
      <c r="BF14" s="24"/>
    </row>
    <row r="15" spans="1:58" ht="15">
      <c r="A15" s="83"/>
      <c r="B15" s="69" t="s">
        <v>27</v>
      </c>
      <c r="C15" s="69" t="s">
        <v>15</v>
      </c>
      <c r="D15" s="69" t="s">
        <v>108</v>
      </c>
      <c r="E15" s="10"/>
      <c r="F15" s="10">
        <v>2</v>
      </c>
      <c r="G15" s="10">
        <v>2</v>
      </c>
      <c r="H15" s="10"/>
      <c r="I15" s="10">
        <v>2</v>
      </c>
      <c r="J15" s="10">
        <v>2</v>
      </c>
      <c r="K15" s="10"/>
      <c r="L15" s="10">
        <v>2</v>
      </c>
      <c r="M15" s="10">
        <v>2</v>
      </c>
      <c r="N15" s="10"/>
      <c r="O15" s="10">
        <v>2</v>
      </c>
      <c r="P15" s="10">
        <v>2</v>
      </c>
      <c r="Q15" s="10">
        <v>2</v>
      </c>
      <c r="R15" s="10">
        <v>2</v>
      </c>
      <c r="S15" s="10">
        <v>2</v>
      </c>
      <c r="T15" s="10">
        <v>2</v>
      </c>
      <c r="U15" s="10">
        <v>2</v>
      </c>
      <c r="V15" s="42"/>
      <c r="W15" s="7">
        <f>SUM(E15:V15)</f>
        <v>26</v>
      </c>
      <c r="X15" s="10"/>
      <c r="Y15" s="10">
        <v>2</v>
      </c>
      <c r="Z15" s="10">
        <v>2</v>
      </c>
      <c r="AA15" s="10">
        <v>2</v>
      </c>
      <c r="AB15" s="10"/>
      <c r="AC15" s="10">
        <v>2</v>
      </c>
      <c r="AD15" s="10">
        <v>2</v>
      </c>
      <c r="AE15" s="10">
        <v>2</v>
      </c>
      <c r="AF15" s="10">
        <v>2</v>
      </c>
      <c r="AG15" s="10">
        <v>2</v>
      </c>
      <c r="AH15" s="10">
        <v>2</v>
      </c>
      <c r="AI15" s="10">
        <v>2</v>
      </c>
      <c r="AJ15" s="10">
        <v>2</v>
      </c>
      <c r="AK15" s="42"/>
      <c r="AL15" s="10">
        <v>2</v>
      </c>
      <c r="AM15" s="10">
        <v>2</v>
      </c>
      <c r="AN15" s="10">
        <v>2</v>
      </c>
      <c r="AO15" s="10">
        <v>2</v>
      </c>
      <c r="AP15" s="20"/>
      <c r="AQ15" s="20"/>
      <c r="AR15" s="20"/>
      <c r="AS15" s="20"/>
      <c r="AT15" s="10"/>
      <c r="AU15" s="10"/>
      <c r="AV15" s="10"/>
      <c r="AW15" s="20"/>
      <c r="AX15" s="10"/>
      <c r="AY15" s="7">
        <f>SUM(X15:AW15)</f>
        <v>30</v>
      </c>
      <c r="AZ15" s="42"/>
      <c r="BA15" s="42"/>
      <c r="BB15" s="42"/>
      <c r="BC15" s="42"/>
      <c r="BD15" s="42"/>
      <c r="BE15" s="42"/>
      <c r="BF15" s="24"/>
    </row>
    <row r="16" spans="1:58" ht="15">
      <c r="A16" s="83"/>
      <c r="B16" s="70"/>
      <c r="C16" s="70"/>
      <c r="D16" s="7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0"/>
      <c r="V16" s="42"/>
      <c r="W16" s="7"/>
      <c r="X16" s="20"/>
      <c r="Y16" s="20"/>
      <c r="Z16" s="20"/>
      <c r="AA16" s="20"/>
      <c r="AB16" s="10"/>
      <c r="AC16" s="20"/>
      <c r="AD16" s="20"/>
      <c r="AE16" s="20"/>
      <c r="AF16" s="39"/>
      <c r="AG16" s="39"/>
      <c r="AH16" s="39"/>
      <c r="AI16" s="39"/>
      <c r="AJ16" s="20"/>
      <c r="AK16" s="42"/>
      <c r="AL16" s="20"/>
      <c r="AM16" s="20"/>
      <c r="AN16" s="20"/>
      <c r="AO16" s="20"/>
      <c r="AP16" s="20"/>
      <c r="AQ16" s="20"/>
      <c r="AR16" s="20"/>
      <c r="AS16" s="20"/>
      <c r="AT16" s="10"/>
      <c r="AU16" s="20"/>
      <c r="AV16" s="20"/>
      <c r="AW16" s="20"/>
      <c r="AX16" s="10"/>
      <c r="AY16" s="7"/>
      <c r="AZ16" s="42"/>
      <c r="BA16" s="42"/>
      <c r="BB16" s="42"/>
      <c r="BC16" s="42"/>
      <c r="BD16" s="42"/>
      <c r="BE16" s="42"/>
      <c r="BF16" s="24"/>
    </row>
    <row r="17" spans="1:58" ht="15">
      <c r="A17" s="83"/>
      <c r="B17" s="69" t="s">
        <v>92</v>
      </c>
      <c r="C17" s="69" t="s">
        <v>93</v>
      </c>
      <c r="D17" s="69" t="s">
        <v>94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7"/>
      <c r="W17" s="7"/>
      <c r="X17" s="10"/>
      <c r="Y17" s="10">
        <v>2</v>
      </c>
      <c r="Z17" s="10">
        <v>2</v>
      </c>
      <c r="AA17" s="10">
        <v>2</v>
      </c>
      <c r="AB17" s="10">
        <v>2</v>
      </c>
      <c r="AC17" s="10">
        <v>2</v>
      </c>
      <c r="AD17" s="10">
        <v>2</v>
      </c>
      <c r="AE17" s="10">
        <v>2</v>
      </c>
      <c r="AF17" s="10">
        <v>2</v>
      </c>
      <c r="AG17" s="10">
        <v>2</v>
      </c>
      <c r="AH17" s="10">
        <v>2</v>
      </c>
      <c r="AI17" s="10">
        <v>2</v>
      </c>
      <c r="AJ17" s="10">
        <v>2</v>
      </c>
      <c r="AK17" s="7"/>
      <c r="AL17" s="10">
        <v>2</v>
      </c>
      <c r="AM17" s="10">
        <v>2</v>
      </c>
      <c r="AN17" s="10">
        <v>2</v>
      </c>
      <c r="AO17" s="10">
        <v>2</v>
      </c>
      <c r="AP17" s="10">
        <v>2</v>
      </c>
      <c r="AQ17" s="10">
        <v>2</v>
      </c>
      <c r="AR17" s="10">
        <v>2</v>
      </c>
      <c r="AS17" s="10">
        <v>2</v>
      </c>
      <c r="AT17" s="10"/>
      <c r="AU17" s="10"/>
      <c r="AV17" s="10"/>
      <c r="AW17" s="10"/>
      <c r="AX17" s="10"/>
      <c r="AY17" s="7">
        <f>SUM(X17:AW17)</f>
        <v>40</v>
      </c>
      <c r="AZ17" s="42"/>
      <c r="BA17" s="42"/>
      <c r="BB17" s="42"/>
      <c r="BC17" s="42"/>
      <c r="BD17" s="42"/>
      <c r="BE17" s="42"/>
      <c r="BF17" s="24"/>
    </row>
    <row r="18" spans="1:58" ht="15">
      <c r="A18" s="83"/>
      <c r="B18" s="70"/>
      <c r="C18" s="70"/>
      <c r="D18" s="7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0"/>
      <c r="V18" s="7"/>
      <c r="W18" s="7"/>
      <c r="X18" s="20"/>
      <c r="Y18" s="20"/>
      <c r="Z18" s="20"/>
      <c r="AA18" s="20"/>
      <c r="AB18" s="20"/>
      <c r="AC18" s="20"/>
      <c r="AD18" s="20"/>
      <c r="AE18" s="20"/>
      <c r="AF18" s="39"/>
      <c r="AG18" s="39"/>
      <c r="AH18" s="39"/>
      <c r="AI18" s="39"/>
      <c r="AJ18" s="20"/>
      <c r="AK18" s="7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10"/>
      <c r="AY18" s="7"/>
      <c r="AZ18" s="42"/>
      <c r="BA18" s="42"/>
      <c r="BB18" s="42"/>
      <c r="BC18" s="42"/>
      <c r="BD18" s="42"/>
      <c r="BE18" s="42"/>
      <c r="BF18" s="24"/>
    </row>
    <row r="19" spans="1:58" ht="15" customHeight="1">
      <c r="A19" s="83"/>
      <c r="B19" s="93" t="s">
        <v>28</v>
      </c>
      <c r="C19" s="75" t="s">
        <v>32</v>
      </c>
      <c r="D19" s="6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7"/>
      <c r="W19" s="7"/>
      <c r="X19" s="20"/>
      <c r="Y19" s="10"/>
      <c r="Z19" s="10"/>
      <c r="AA19" s="10"/>
      <c r="AB19" s="10"/>
      <c r="AC19" s="10"/>
      <c r="AD19" s="10"/>
      <c r="AE19" s="10"/>
      <c r="AF19" s="39"/>
      <c r="AG19" s="39"/>
      <c r="AH19" s="39"/>
      <c r="AI19" s="39"/>
      <c r="AJ19" s="10"/>
      <c r="AK19" s="7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20"/>
      <c r="AX19" s="10"/>
      <c r="AY19" s="7"/>
      <c r="AZ19" s="42"/>
      <c r="BA19" s="42"/>
      <c r="BB19" s="42"/>
      <c r="BC19" s="42"/>
      <c r="BD19" s="42"/>
      <c r="BE19" s="42"/>
      <c r="BF19" s="24"/>
    </row>
    <row r="20" spans="1:58" ht="15">
      <c r="A20" s="83"/>
      <c r="B20" s="93"/>
      <c r="C20" s="76"/>
      <c r="D20" s="7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20"/>
      <c r="R20" s="20"/>
      <c r="S20" s="10"/>
      <c r="T20" s="10"/>
      <c r="U20" s="10"/>
      <c r="V20" s="42"/>
      <c r="W20" s="7"/>
      <c r="X20" s="20"/>
      <c r="Y20" s="20"/>
      <c r="Z20" s="20"/>
      <c r="AA20" s="20"/>
      <c r="AB20" s="20"/>
      <c r="AC20" s="20"/>
      <c r="AD20" s="20"/>
      <c r="AE20" s="20"/>
      <c r="AF20" s="39"/>
      <c r="AG20" s="39"/>
      <c r="AH20" s="39"/>
      <c r="AI20" s="39"/>
      <c r="AJ20" s="20"/>
      <c r="AK20" s="42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10"/>
      <c r="AY20" s="7"/>
      <c r="AZ20" s="42"/>
      <c r="BA20" s="42"/>
      <c r="BB20" s="42"/>
      <c r="BC20" s="42"/>
      <c r="BD20" s="42"/>
      <c r="BE20" s="42"/>
      <c r="BF20" s="24"/>
    </row>
    <row r="21" spans="1:58" ht="15">
      <c r="A21" s="83"/>
      <c r="B21" s="73" t="s">
        <v>29</v>
      </c>
      <c r="C21" s="73" t="s">
        <v>53</v>
      </c>
      <c r="D21" s="69" t="s">
        <v>109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  <c r="L21" s="10">
        <v>4</v>
      </c>
      <c r="M21" s="10">
        <v>4</v>
      </c>
      <c r="N21" s="10">
        <v>4</v>
      </c>
      <c r="O21" s="10">
        <v>2</v>
      </c>
      <c r="P21" s="10">
        <v>2</v>
      </c>
      <c r="Q21" s="10">
        <v>2</v>
      </c>
      <c r="R21" s="10">
        <v>2</v>
      </c>
      <c r="S21" s="10">
        <v>2</v>
      </c>
      <c r="T21" s="10">
        <v>2</v>
      </c>
      <c r="U21" s="10">
        <v>2</v>
      </c>
      <c r="V21" s="42"/>
      <c r="W21" s="7">
        <f>SUM(E21:V21)</f>
        <v>54</v>
      </c>
      <c r="X21" s="20"/>
      <c r="Y21" s="20"/>
      <c r="Z21" s="20"/>
      <c r="AA21" s="20"/>
      <c r="AB21" s="20"/>
      <c r="AC21" s="20"/>
      <c r="AD21" s="20"/>
      <c r="AE21" s="20"/>
      <c r="AF21" s="39"/>
      <c r="AG21" s="39"/>
      <c r="AH21" s="39"/>
      <c r="AI21" s="39"/>
      <c r="AJ21" s="20"/>
      <c r="AK21" s="42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10"/>
      <c r="AY21" s="7"/>
      <c r="AZ21" s="42"/>
      <c r="BA21" s="42"/>
      <c r="BB21" s="42"/>
      <c r="BC21" s="42"/>
      <c r="BD21" s="42"/>
      <c r="BE21" s="42"/>
      <c r="BF21" s="24"/>
    </row>
    <row r="22" spans="1:58" ht="15">
      <c r="A22" s="83"/>
      <c r="B22" s="73"/>
      <c r="C22" s="73"/>
      <c r="D22" s="7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20"/>
      <c r="R22" s="20"/>
      <c r="S22" s="10"/>
      <c r="T22" s="10"/>
      <c r="U22" s="10"/>
      <c r="V22" s="7"/>
      <c r="W22" s="7"/>
      <c r="X22" s="20"/>
      <c r="Y22" s="20"/>
      <c r="Z22" s="20"/>
      <c r="AA22" s="20"/>
      <c r="AB22" s="20"/>
      <c r="AC22" s="20"/>
      <c r="AD22" s="20"/>
      <c r="AE22" s="20"/>
      <c r="AF22" s="39"/>
      <c r="AG22" s="39"/>
      <c r="AH22" s="39"/>
      <c r="AI22" s="39"/>
      <c r="AJ22" s="20"/>
      <c r="AK22" s="7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10"/>
      <c r="AY22" s="7"/>
      <c r="AZ22" s="42"/>
      <c r="BA22" s="42"/>
      <c r="BB22" s="42"/>
      <c r="BC22" s="42"/>
      <c r="BD22" s="42"/>
      <c r="BE22" s="42"/>
      <c r="BF22" s="24"/>
    </row>
    <row r="23" spans="1:58" ht="15">
      <c r="A23" s="83"/>
      <c r="B23" s="73" t="s">
        <v>95</v>
      </c>
      <c r="C23" s="73" t="s">
        <v>96</v>
      </c>
      <c r="D23" s="69" t="s">
        <v>109</v>
      </c>
      <c r="E23" s="10">
        <v>4</v>
      </c>
      <c r="F23" s="10">
        <v>2</v>
      </c>
      <c r="G23" s="10">
        <v>2</v>
      </c>
      <c r="H23" s="10">
        <v>2</v>
      </c>
      <c r="I23" s="10">
        <v>2</v>
      </c>
      <c r="J23" s="10">
        <v>2</v>
      </c>
      <c r="K23" s="10">
        <v>2</v>
      </c>
      <c r="L23" s="10">
        <v>2</v>
      </c>
      <c r="M23" s="10">
        <v>4</v>
      </c>
      <c r="N23" s="10">
        <v>4</v>
      </c>
      <c r="O23" s="10">
        <v>4</v>
      </c>
      <c r="P23" s="10">
        <v>4</v>
      </c>
      <c r="Q23" s="10">
        <v>4</v>
      </c>
      <c r="R23" s="10">
        <v>4</v>
      </c>
      <c r="S23" s="10">
        <v>4</v>
      </c>
      <c r="T23" s="10">
        <v>4</v>
      </c>
      <c r="U23" s="10">
        <v>4</v>
      </c>
      <c r="V23" s="7"/>
      <c r="W23" s="7">
        <f>SUM(E23:V23)</f>
        <v>54</v>
      </c>
      <c r="X23" s="20"/>
      <c r="Y23" s="20"/>
      <c r="Z23" s="20"/>
      <c r="AA23" s="20"/>
      <c r="AB23" s="20"/>
      <c r="AC23" s="20"/>
      <c r="AD23" s="20"/>
      <c r="AE23" s="20"/>
      <c r="AF23" s="39"/>
      <c r="AG23" s="39"/>
      <c r="AH23" s="39"/>
      <c r="AI23" s="39"/>
      <c r="AJ23" s="20"/>
      <c r="AK23" s="7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10"/>
      <c r="AY23" s="7"/>
      <c r="AZ23" s="42"/>
      <c r="BA23" s="42"/>
      <c r="BB23" s="42"/>
      <c r="BC23" s="42"/>
      <c r="BD23" s="42"/>
      <c r="BE23" s="42"/>
      <c r="BF23" s="24"/>
    </row>
    <row r="24" spans="1:58" ht="15">
      <c r="A24" s="83"/>
      <c r="B24" s="73"/>
      <c r="C24" s="73"/>
      <c r="D24" s="7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20"/>
      <c r="R24" s="20"/>
      <c r="S24" s="10"/>
      <c r="T24" s="10"/>
      <c r="U24" s="10"/>
      <c r="V24" s="42"/>
      <c r="W24" s="7"/>
      <c r="X24" s="20"/>
      <c r="Y24" s="20"/>
      <c r="Z24" s="20"/>
      <c r="AA24" s="20"/>
      <c r="AB24" s="20"/>
      <c r="AC24" s="20"/>
      <c r="AD24" s="20"/>
      <c r="AE24" s="20"/>
      <c r="AF24" s="39"/>
      <c r="AG24" s="39"/>
      <c r="AH24" s="39"/>
      <c r="AI24" s="39"/>
      <c r="AJ24" s="20"/>
      <c r="AK24" s="42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10"/>
      <c r="AY24" s="7"/>
      <c r="AZ24" s="42"/>
      <c r="BA24" s="42"/>
      <c r="BB24" s="42"/>
      <c r="BC24" s="42"/>
      <c r="BD24" s="42"/>
      <c r="BE24" s="42"/>
      <c r="BF24" s="24"/>
    </row>
    <row r="25" spans="1:58" ht="15">
      <c r="A25" s="83"/>
      <c r="B25" s="73" t="s">
        <v>97</v>
      </c>
      <c r="C25" s="73" t="s">
        <v>98</v>
      </c>
      <c r="D25" s="69" t="s">
        <v>47</v>
      </c>
      <c r="E25" s="10">
        <v>4</v>
      </c>
      <c r="F25" s="10">
        <v>2</v>
      </c>
      <c r="G25" s="10">
        <v>2</v>
      </c>
      <c r="H25" s="10">
        <v>2</v>
      </c>
      <c r="I25" s="10">
        <v>2</v>
      </c>
      <c r="J25" s="10">
        <v>2</v>
      </c>
      <c r="K25" s="10">
        <v>2</v>
      </c>
      <c r="L25" s="10">
        <v>2</v>
      </c>
      <c r="M25" s="10">
        <v>2</v>
      </c>
      <c r="N25" s="10">
        <v>2</v>
      </c>
      <c r="O25" s="10">
        <v>2</v>
      </c>
      <c r="P25" s="10">
        <v>2</v>
      </c>
      <c r="Q25" s="10">
        <v>2</v>
      </c>
      <c r="R25" s="10">
        <v>2</v>
      </c>
      <c r="S25" s="10">
        <v>2</v>
      </c>
      <c r="T25" s="10">
        <v>2</v>
      </c>
      <c r="U25" s="10">
        <v>2</v>
      </c>
      <c r="V25" s="42"/>
      <c r="W25" s="7">
        <f>SUM(E25:V25)</f>
        <v>36</v>
      </c>
      <c r="X25" s="10"/>
      <c r="Y25" s="10"/>
      <c r="Z25" s="10"/>
      <c r="AA25" s="10"/>
      <c r="AB25" s="10"/>
      <c r="AC25" s="10"/>
      <c r="AD25" s="10"/>
      <c r="AE25" s="10"/>
      <c r="AF25" s="39"/>
      <c r="AG25" s="39"/>
      <c r="AH25" s="39"/>
      <c r="AI25" s="39"/>
      <c r="AJ25" s="10"/>
      <c r="AK25" s="42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7"/>
      <c r="AZ25" s="7"/>
      <c r="BA25" s="7"/>
      <c r="BB25" s="7"/>
      <c r="BC25" s="7"/>
      <c r="BD25" s="7"/>
      <c r="BE25" s="7"/>
      <c r="BF25" s="24"/>
    </row>
    <row r="26" spans="1:58" ht="15">
      <c r="A26" s="83"/>
      <c r="B26" s="73"/>
      <c r="C26" s="73"/>
      <c r="D26" s="7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0"/>
      <c r="V26" s="7"/>
      <c r="W26" s="7"/>
      <c r="X26" s="20"/>
      <c r="Y26" s="20"/>
      <c r="Z26" s="20"/>
      <c r="AA26" s="20"/>
      <c r="AB26" s="20"/>
      <c r="AC26" s="20"/>
      <c r="AD26" s="20"/>
      <c r="AE26" s="20"/>
      <c r="AF26" s="39"/>
      <c r="AG26" s="39"/>
      <c r="AH26" s="39"/>
      <c r="AI26" s="39"/>
      <c r="AJ26" s="20"/>
      <c r="AK26" s="7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10"/>
      <c r="AY26" s="7"/>
      <c r="AZ26" s="42"/>
      <c r="BA26" s="42"/>
      <c r="BB26" s="42"/>
      <c r="BC26" s="42"/>
      <c r="BD26" s="42"/>
      <c r="BE26" s="42"/>
      <c r="BF26" s="24"/>
    </row>
    <row r="27" spans="1:58" ht="15" customHeight="1">
      <c r="A27" s="83"/>
      <c r="B27" s="74" t="s">
        <v>17</v>
      </c>
      <c r="C27" s="75" t="s">
        <v>37</v>
      </c>
      <c r="D27" s="6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7"/>
      <c r="W27" s="7"/>
      <c r="X27" s="20"/>
      <c r="Y27" s="10"/>
      <c r="Z27" s="10"/>
      <c r="AA27" s="10"/>
      <c r="AB27" s="10"/>
      <c r="AC27" s="10"/>
      <c r="AD27" s="10"/>
      <c r="AE27" s="10"/>
      <c r="AF27" s="39"/>
      <c r="AG27" s="39"/>
      <c r="AH27" s="39"/>
      <c r="AI27" s="39"/>
      <c r="AJ27" s="10"/>
      <c r="AK27" s="7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7"/>
      <c r="AZ27" s="42"/>
      <c r="BA27" s="42"/>
      <c r="BB27" s="42"/>
      <c r="BC27" s="42"/>
      <c r="BD27" s="42"/>
      <c r="BE27" s="42"/>
      <c r="BF27" s="24"/>
    </row>
    <row r="28" spans="1:58" ht="15">
      <c r="A28" s="83"/>
      <c r="B28" s="74"/>
      <c r="C28" s="76"/>
      <c r="D28" s="7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42"/>
      <c r="W28" s="7"/>
      <c r="X28" s="20"/>
      <c r="Y28" s="20"/>
      <c r="Z28" s="20"/>
      <c r="AA28" s="20"/>
      <c r="AB28" s="20"/>
      <c r="AC28" s="20"/>
      <c r="AD28" s="20"/>
      <c r="AE28" s="20"/>
      <c r="AF28" s="39"/>
      <c r="AG28" s="39"/>
      <c r="AH28" s="39"/>
      <c r="AI28" s="39"/>
      <c r="AJ28" s="20"/>
      <c r="AK28" s="42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10"/>
      <c r="AY28" s="7"/>
      <c r="AZ28" s="42"/>
      <c r="BA28" s="42"/>
      <c r="BB28" s="42"/>
      <c r="BC28" s="42"/>
      <c r="BD28" s="42"/>
      <c r="BE28" s="42"/>
      <c r="BF28" s="24"/>
    </row>
    <row r="29" spans="1:58" ht="15">
      <c r="A29" s="83"/>
      <c r="B29" s="73" t="s">
        <v>34</v>
      </c>
      <c r="C29" s="73" t="s">
        <v>30</v>
      </c>
      <c r="D29" s="77" t="s">
        <v>110</v>
      </c>
      <c r="E29" s="10">
        <v>2</v>
      </c>
      <c r="F29" s="10">
        <v>4</v>
      </c>
      <c r="G29" s="10">
        <v>4</v>
      </c>
      <c r="H29" s="10">
        <v>4</v>
      </c>
      <c r="I29" s="10">
        <v>4</v>
      </c>
      <c r="J29" s="10">
        <v>6</v>
      </c>
      <c r="K29" s="10">
        <v>6</v>
      </c>
      <c r="L29" s="10">
        <v>6</v>
      </c>
      <c r="M29" s="10">
        <v>6</v>
      </c>
      <c r="N29" s="10">
        <v>6</v>
      </c>
      <c r="O29" s="10">
        <v>6</v>
      </c>
      <c r="P29" s="10">
        <v>6</v>
      </c>
      <c r="Q29" s="10">
        <v>6</v>
      </c>
      <c r="R29" s="10">
        <v>6</v>
      </c>
      <c r="S29" s="10">
        <v>6</v>
      </c>
      <c r="T29" s="10">
        <v>6</v>
      </c>
      <c r="U29" s="10">
        <v>6</v>
      </c>
      <c r="V29" s="42"/>
      <c r="W29" s="7">
        <f>SUM(E29:V29)</f>
        <v>90</v>
      </c>
      <c r="X29" s="10"/>
      <c r="Y29" s="10"/>
      <c r="Z29" s="10"/>
      <c r="AA29" s="10"/>
      <c r="AB29" s="10"/>
      <c r="AC29" s="10"/>
      <c r="AD29" s="10"/>
      <c r="AE29" s="10"/>
      <c r="AF29" s="39"/>
      <c r="AG29" s="39"/>
      <c r="AH29" s="39"/>
      <c r="AI29" s="39"/>
      <c r="AJ29" s="10"/>
      <c r="AK29" s="42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7"/>
      <c r="AZ29" s="42"/>
      <c r="BA29" s="42"/>
      <c r="BB29" s="42"/>
      <c r="BC29" s="42"/>
      <c r="BD29" s="42"/>
      <c r="BE29" s="42"/>
      <c r="BF29" s="24"/>
    </row>
    <row r="30" spans="1:58" ht="15">
      <c r="A30" s="83"/>
      <c r="B30" s="73"/>
      <c r="C30" s="73"/>
      <c r="D30" s="78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0"/>
      <c r="V30" s="7"/>
      <c r="W30" s="7"/>
      <c r="X30" s="10"/>
      <c r="Y30" s="20"/>
      <c r="Z30" s="20"/>
      <c r="AA30" s="20"/>
      <c r="AB30" s="20"/>
      <c r="AC30" s="20"/>
      <c r="AD30" s="20"/>
      <c r="AE30" s="20"/>
      <c r="AF30" s="39"/>
      <c r="AG30" s="39"/>
      <c r="AH30" s="39"/>
      <c r="AI30" s="39"/>
      <c r="AJ30" s="20"/>
      <c r="AK30" s="7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10"/>
      <c r="AY30" s="7"/>
      <c r="AZ30" s="7"/>
      <c r="BA30" s="7"/>
      <c r="BB30" s="7"/>
      <c r="BC30" s="7"/>
      <c r="BD30" s="7"/>
      <c r="BE30" s="7"/>
      <c r="BF30" s="24"/>
    </row>
    <row r="31" spans="1:58" ht="15">
      <c r="A31" s="83"/>
      <c r="B31" s="69" t="s">
        <v>16</v>
      </c>
      <c r="C31" s="69" t="s">
        <v>54</v>
      </c>
      <c r="D31" s="77" t="s">
        <v>111</v>
      </c>
      <c r="E31" s="10">
        <v>6</v>
      </c>
      <c r="F31" s="10">
        <v>4</v>
      </c>
      <c r="G31" s="10">
        <v>4</v>
      </c>
      <c r="H31" s="10">
        <v>4</v>
      </c>
      <c r="I31" s="10">
        <v>4</v>
      </c>
      <c r="J31" s="10">
        <v>4</v>
      </c>
      <c r="K31" s="10">
        <v>4</v>
      </c>
      <c r="L31" s="10">
        <v>4</v>
      </c>
      <c r="M31" s="10">
        <v>4</v>
      </c>
      <c r="N31" s="10">
        <v>6</v>
      </c>
      <c r="O31" s="10">
        <v>6</v>
      </c>
      <c r="P31" s="10">
        <v>6</v>
      </c>
      <c r="Q31" s="10">
        <v>6</v>
      </c>
      <c r="R31" s="10">
        <v>6</v>
      </c>
      <c r="S31" s="10">
        <v>6</v>
      </c>
      <c r="T31" s="10">
        <v>6</v>
      </c>
      <c r="U31" s="45">
        <v>6</v>
      </c>
      <c r="V31" s="7"/>
      <c r="W31" s="7">
        <f>SUM(E31:U31)</f>
        <v>86</v>
      </c>
      <c r="X31" s="10"/>
      <c r="Y31" s="10"/>
      <c r="Z31" s="10"/>
      <c r="AA31" s="10"/>
      <c r="AB31" s="10"/>
      <c r="AC31" s="10"/>
      <c r="AD31" s="10"/>
      <c r="AE31" s="10"/>
      <c r="AF31" s="39"/>
      <c r="AG31" s="39"/>
      <c r="AH31" s="39"/>
      <c r="AI31" s="39"/>
      <c r="AJ31" s="10"/>
      <c r="AK31" s="7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7"/>
      <c r="AZ31" s="7"/>
      <c r="BA31" s="7"/>
      <c r="BB31" s="7"/>
      <c r="BC31" s="7"/>
      <c r="BD31" s="7"/>
      <c r="BE31" s="7"/>
      <c r="BF31" s="24"/>
    </row>
    <row r="32" spans="1:58" ht="15">
      <c r="A32" s="83"/>
      <c r="B32" s="70"/>
      <c r="C32" s="70"/>
      <c r="D32" s="78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>
        <v>12</v>
      </c>
      <c r="V32" s="42"/>
      <c r="W32" s="7"/>
      <c r="X32" s="20"/>
      <c r="Y32" s="20"/>
      <c r="Z32" s="20"/>
      <c r="AA32" s="20"/>
      <c r="AB32" s="20"/>
      <c r="AC32" s="20"/>
      <c r="AD32" s="20"/>
      <c r="AE32" s="20"/>
      <c r="AF32" s="39"/>
      <c r="AG32" s="39"/>
      <c r="AH32" s="39"/>
      <c r="AI32" s="39"/>
      <c r="AJ32" s="20"/>
      <c r="AK32" s="42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10"/>
      <c r="AY32" s="7"/>
      <c r="AZ32" s="7"/>
      <c r="BA32" s="7"/>
      <c r="BB32" s="7"/>
      <c r="BC32" s="7"/>
      <c r="BD32" s="7"/>
      <c r="BE32" s="7"/>
      <c r="BF32" s="24"/>
    </row>
    <row r="33" spans="1:58" ht="15">
      <c r="A33" s="83"/>
      <c r="B33" s="69" t="s">
        <v>99</v>
      </c>
      <c r="C33" s="71" t="s">
        <v>100</v>
      </c>
      <c r="D33" s="69" t="s">
        <v>117</v>
      </c>
      <c r="E33" s="10">
        <v>2</v>
      </c>
      <c r="F33" s="10">
        <v>4</v>
      </c>
      <c r="G33" s="10">
        <v>4</v>
      </c>
      <c r="H33" s="10">
        <v>4</v>
      </c>
      <c r="I33" s="10">
        <v>4</v>
      </c>
      <c r="J33" s="10">
        <v>2</v>
      </c>
      <c r="K33" s="10">
        <v>2</v>
      </c>
      <c r="L33" s="10">
        <v>2</v>
      </c>
      <c r="M33" s="10">
        <v>2</v>
      </c>
      <c r="N33" s="10">
        <v>2</v>
      </c>
      <c r="O33" s="10">
        <v>2</v>
      </c>
      <c r="P33" s="10">
        <v>2</v>
      </c>
      <c r="Q33" s="10">
        <v>2</v>
      </c>
      <c r="R33" s="10">
        <v>2</v>
      </c>
      <c r="S33" s="10">
        <v>2</v>
      </c>
      <c r="T33" s="10">
        <v>2</v>
      </c>
      <c r="U33" s="10"/>
      <c r="V33" s="42"/>
      <c r="W33" s="7">
        <f>SUM(E33:V33)</f>
        <v>40</v>
      </c>
      <c r="X33" s="61">
        <v>4</v>
      </c>
      <c r="Y33" s="10">
        <v>2</v>
      </c>
      <c r="Z33" s="10">
        <v>2</v>
      </c>
      <c r="AA33" s="10">
        <v>2</v>
      </c>
      <c r="AB33" s="10">
        <v>2</v>
      </c>
      <c r="AC33" s="10">
        <v>2</v>
      </c>
      <c r="AD33" s="10">
        <v>2</v>
      </c>
      <c r="AE33" s="10">
        <v>2</v>
      </c>
      <c r="AF33" s="10">
        <v>2</v>
      </c>
      <c r="AG33" s="10">
        <v>2</v>
      </c>
      <c r="AH33" s="10">
        <v>2</v>
      </c>
      <c r="AI33" s="10">
        <v>2</v>
      </c>
      <c r="AJ33" s="10">
        <v>2</v>
      </c>
      <c r="AK33" s="42"/>
      <c r="AL33" s="10">
        <v>2</v>
      </c>
      <c r="AM33" s="10">
        <v>2</v>
      </c>
      <c r="AN33" s="10">
        <v>2</v>
      </c>
      <c r="AO33" s="10">
        <v>2</v>
      </c>
      <c r="AP33" s="10">
        <v>2</v>
      </c>
      <c r="AQ33" s="10">
        <v>2</v>
      </c>
      <c r="AR33" s="10">
        <v>2</v>
      </c>
      <c r="AS33" s="45">
        <v>6</v>
      </c>
      <c r="AT33" s="66"/>
      <c r="AU33" s="10"/>
      <c r="AV33" s="10"/>
      <c r="AW33" s="20"/>
      <c r="AX33" s="10"/>
      <c r="AY33" s="7">
        <v>42</v>
      </c>
      <c r="AZ33" s="7"/>
      <c r="BA33" s="7"/>
      <c r="BB33" s="7"/>
      <c r="BC33" s="7"/>
      <c r="BD33" s="7"/>
      <c r="BE33" s="7"/>
      <c r="BF33" s="24"/>
    </row>
    <row r="34" spans="1:58" ht="15">
      <c r="A34" s="83"/>
      <c r="B34" s="70"/>
      <c r="C34" s="72"/>
      <c r="D34" s="7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0"/>
      <c r="V34" s="7"/>
      <c r="W34" s="7"/>
      <c r="X34" s="20"/>
      <c r="Y34" s="20"/>
      <c r="Z34" s="20"/>
      <c r="AA34" s="20"/>
      <c r="AB34" s="20"/>
      <c r="AC34" s="20"/>
      <c r="AD34" s="20"/>
      <c r="AE34" s="20"/>
      <c r="AF34" s="39"/>
      <c r="AG34" s="39"/>
      <c r="AH34" s="39"/>
      <c r="AI34" s="39"/>
      <c r="AJ34" s="20"/>
      <c r="AK34" s="7"/>
      <c r="AL34" s="20"/>
      <c r="AM34" s="20"/>
      <c r="AN34" s="20"/>
      <c r="AO34" s="20"/>
      <c r="AP34" s="20"/>
      <c r="AQ34" s="20"/>
      <c r="AR34" s="20"/>
      <c r="AS34" s="45">
        <v>12</v>
      </c>
      <c r="AT34" s="66"/>
      <c r="AU34" s="20"/>
      <c r="AV34" s="20"/>
      <c r="AW34" s="20"/>
      <c r="AX34" s="10"/>
      <c r="AY34" s="7">
        <f>SUM(X34:AW34)</f>
        <v>12</v>
      </c>
      <c r="AZ34" s="7"/>
      <c r="BA34" s="7"/>
      <c r="BB34" s="7"/>
      <c r="BC34" s="7"/>
      <c r="BD34" s="7"/>
      <c r="BE34" s="7"/>
      <c r="BF34" s="24"/>
    </row>
    <row r="35" spans="1:58" ht="15">
      <c r="A35" s="83"/>
      <c r="B35" s="69" t="s">
        <v>38</v>
      </c>
      <c r="C35" s="71" t="s">
        <v>55</v>
      </c>
      <c r="D35" s="69" t="s">
        <v>112</v>
      </c>
      <c r="E35" s="10">
        <v>2</v>
      </c>
      <c r="F35" s="10">
        <v>4</v>
      </c>
      <c r="G35" s="10">
        <v>4</v>
      </c>
      <c r="H35" s="10">
        <v>4</v>
      </c>
      <c r="I35" s="10">
        <v>4</v>
      </c>
      <c r="J35" s="10">
        <v>4</v>
      </c>
      <c r="K35" s="10">
        <v>4</v>
      </c>
      <c r="L35" s="10">
        <v>4</v>
      </c>
      <c r="M35" s="10">
        <v>4</v>
      </c>
      <c r="N35" s="10">
        <v>4</v>
      </c>
      <c r="O35" s="10">
        <v>4</v>
      </c>
      <c r="P35" s="10">
        <v>2</v>
      </c>
      <c r="Q35" s="10">
        <v>2</v>
      </c>
      <c r="R35" s="10">
        <v>2</v>
      </c>
      <c r="S35" s="10">
        <v>2</v>
      </c>
      <c r="T35" s="10">
        <v>2</v>
      </c>
      <c r="U35" s="10"/>
      <c r="V35" s="7"/>
      <c r="W35" s="7">
        <f>SUM(E35:V35)</f>
        <v>52</v>
      </c>
      <c r="X35" s="20"/>
      <c r="Y35" s="20"/>
      <c r="Z35" s="20"/>
      <c r="AA35" s="20"/>
      <c r="AB35" s="20"/>
      <c r="AC35" s="20"/>
      <c r="AD35" s="20"/>
      <c r="AE35" s="20"/>
      <c r="AF35" s="39"/>
      <c r="AG35" s="39"/>
      <c r="AH35" s="39"/>
      <c r="AI35" s="39"/>
      <c r="AJ35" s="20"/>
      <c r="AK35" s="7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10"/>
      <c r="AY35" s="7"/>
      <c r="AZ35" s="7"/>
      <c r="BA35" s="7"/>
      <c r="BB35" s="7"/>
      <c r="BC35" s="7"/>
      <c r="BD35" s="7"/>
      <c r="BE35" s="7"/>
      <c r="BF35" s="24"/>
    </row>
    <row r="36" spans="1:58" ht="15">
      <c r="A36" s="83"/>
      <c r="B36" s="70"/>
      <c r="C36" s="72"/>
      <c r="D36" s="7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0"/>
      <c r="V36" s="7"/>
      <c r="W36" s="7"/>
      <c r="X36" s="20"/>
      <c r="Y36" s="20"/>
      <c r="Z36" s="20"/>
      <c r="AA36" s="20"/>
      <c r="AB36" s="20"/>
      <c r="AC36" s="20"/>
      <c r="AD36" s="20"/>
      <c r="AE36" s="20"/>
      <c r="AF36" s="39"/>
      <c r="AG36" s="39"/>
      <c r="AH36" s="39"/>
      <c r="AI36" s="39"/>
      <c r="AJ36" s="20"/>
      <c r="AK36" s="7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10"/>
      <c r="AY36" s="7"/>
      <c r="AZ36" s="7"/>
      <c r="BA36" s="7"/>
      <c r="BB36" s="7"/>
      <c r="BC36" s="7"/>
      <c r="BD36" s="7"/>
      <c r="BE36" s="7"/>
      <c r="BF36" s="24"/>
    </row>
    <row r="37" spans="1:58" ht="15" customHeight="1">
      <c r="A37" s="83"/>
      <c r="B37" s="69" t="s">
        <v>48</v>
      </c>
      <c r="C37" s="71" t="s">
        <v>118</v>
      </c>
      <c r="D37" s="69" t="s">
        <v>120</v>
      </c>
      <c r="E37" s="2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42"/>
      <c r="W37" s="7"/>
      <c r="X37" s="10">
        <v>2</v>
      </c>
      <c r="Y37" s="10">
        <v>2</v>
      </c>
      <c r="Z37" s="10">
        <v>2</v>
      </c>
      <c r="AA37" s="10">
        <v>4</v>
      </c>
      <c r="AB37" s="10">
        <v>4</v>
      </c>
      <c r="AC37" s="10">
        <v>4</v>
      </c>
      <c r="AD37" s="10">
        <v>4</v>
      </c>
      <c r="AE37" s="10">
        <v>4</v>
      </c>
      <c r="AF37" s="48">
        <v>4</v>
      </c>
      <c r="AG37" s="48">
        <v>4</v>
      </c>
      <c r="AH37" s="48">
        <v>4</v>
      </c>
      <c r="AI37" s="48">
        <v>4</v>
      </c>
      <c r="AJ37" s="10">
        <v>4</v>
      </c>
      <c r="AK37" s="42"/>
      <c r="AL37" s="10">
        <v>2</v>
      </c>
      <c r="AM37" s="10">
        <v>2</v>
      </c>
      <c r="AN37" s="10">
        <v>2</v>
      </c>
      <c r="AO37" s="10">
        <v>2</v>
      </c>
      <c r="AP37" s="10">
        <v>2</v>
      </c>
      <c r="AQ37" s="10">
        <v>2</v>
      </c>
      <c r="AR37" s="10">
        <v>4</v>
      </c>
      <c r="AS37" s="10">
        <v>2</v>
      </c>
      <c r="AT37" s="10"/>
      <c r="AU37" s="10"/>
      <c r="AV37" s="10"/>
      <c r="AW37" s="10"/>
      <c r="AX37" s="10"/>
      <c r="AY37" s="7">
        <f>SUM(X37:AX37)</f>
        <v>64</v>
      </c>
      <c r="AZ37" s="7"/>
      <c r="BA37" s="7"/>
      <c r="BB37" s="7"/>
      <c r="BC37" s="7"/>
      <c r="BD37" s="7"/>
      <c r="BE37" s="7"/>
      <c r="BF37" s="24"/>
    </row>
    <row r="38" spans="1:58" ht="15">
      <c r="A38" s="83"/>
      <c r="B38" s="70"/>
      <c r="C38" s="72"/>
      <c r="D38" s="7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0"/>
      <c r="V38" s="42"/>
      <c r="W38" s="7"/>
      <c r="X38" s="20"/>
      <c r="Y38" s="20"/>
      <c r="Z38" s="20"/>
      <c r="AA38" s="20"/>
      <c r="AB38" s="20"/>
      <c r="AC38" s="20"/>
      <c r="AD38" s="20"/>
      <c r="AE38" s="20"/>
      <c r="AF38" s="39"/>
      <c r="AG38" s="39"/>
      <c r="AH38" s="39"/>
      <c r="AI38" s="39"/>
      <c r="AJ38" s="20"/>
      <c r="AK38" s="42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10"/>
      <c r="AY38" s="7"/>
      <c r="AZ38" s="7"/>
      <c r="BA38" s="7"/>
      <c r="BB38" s="7"/>
      <c r="BC38" s="7"/>
      <c r="BD38" s="7"/>
      <c r="BE38" s="7"/>
      <c r="BF38" s="24"/>
    </row>
    <row r="39" spans="1:58" ht="15" customHeight="1">
      <c r="A39" s="83"/>
      <c r="B39" s="85" t="s">
        <v>35</v>
      </c>
      <c r="C39" s="75" t="s">
        <v>107</v>
      </c>
      <c r="D39" s="23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7"/>
      <c r="W39" s="7"/>
      <c r="X39" s="20"/>
      <c r="Y39" s="20"/>
      <c r="Z39" s="20"/>
      <c r="AA39" s="20"/>
      <c r="AB39" s="20"/>
      <c r="AC39" s="20"/>
      <c r="AD39" s="20"/>
      <c r="AE39" s="20"/>
      <c r="AF39" s="39"/>
      <c r="AG39" s="39"/>
      <c r="AH39" s="39"/>
      <c r="AI39" s="39"/>
      <c r="AJ39" s="20"/>
      <c r="AK39" s="7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10"/>
      <c r="AW39" s="20"/>
      <c r="AX39" s="10"/>
      <c r="AY39" s="7"/>
      <c r="AZ39" s="42"/>
      <c r="BA39" s="42"/>
      <c r="BB39" s="42"/>
      <c r="BC39" s="42"/>
      <c r="BD39" s="42"/>
      <c r="BE39" s="42"/>
      <c r="BF39" s="24"/>
    </row>
    <row r="40" spans="1:58" ht="15">
      <c r="A40" s="83"/>
      <c r="B40" s="86"/>
      <c r="C40" s="76"/>
      <c r="D40" s="2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20"/>
      <c r="V40" s="7"/>
      <c r="W40" s="7"/>
      <c r="X40" s="10"/>
      <c r="Y40" s="10"/>
      <c r="Z40" s="10"/>
      <c r="AA40" s="10"/>
      <c r="AB40" s="10"/>
      <c r="AC40" s="10"/>
      <c r="AD40" s="10"/>
      <c r="AE40" s="10"/>
      <c r="AF40" s="39"/>
      <c r="AG40" s="39"/>
      <c r="AH40" s="39"/>
      <c r="AI40" s="39"/>
      <c r="AJ40" s="10"/>
      <c r="AK40" s="7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20"/>
      <c r="AX40" s="10"/>
      <c r="AY40" s="7"/>
      <c r="AZ40" s="7"/>
      <c r="BA40" s="7"/>
      <c r="BB40" s="7"/>
      <c r="BC40" s="7"/>
      <c r="BD40" s="7"/>
      <c r="BE40" s="7"/>
      <c r="BF40" s="24"/>
    </row>
    <row r="41" spans="1:58" ht="15">
      <c r="A41" s="83"/>
      <c r="B41" s="69" t="s">
        <v>56</v>
      </c>
      <c r="C41" s="71" t="s">
        <v>57</v>
      </c>
      <c r="D41" s="69" t="s">
        <v>119</v>
      </c>
      <c r="E41" s="10">
        <v>8</v>
      </c>
      <c r="F41" s="10">
        <v>4</v>
      </c>
      <c r="G41" s="10">
        <v>4</v>
      </c>
      <c r="H41" s="10">
        <v>6</v>
      </c>
      <c r="I41" s="10">
        <v>4</v>
      </c>
      <c r="J41" s="10">
        <v>4</v>
      </c>
      <c r="K41" s="10">
        <v>6</v>
      </c>
      <c r="L41" s="10">
        <v>6</v>
      </c>
      <c r="M41" s="10">
        <v>4</v>
      </c>
      <c r="N41" s="10">
        <v>4</v>
      </c>
      <c r="O41" s="10">
        <v>4</v>
      </c>
      <c r="P41" s="10">
        <v>6</v>
      </c>
      <c r="Q41" s="10">
        <v>6</v>
      </c>
      <c r="R41" s="10">
        <v>6</v>
      </c>
      <c r="S41" s="10">
        <v>6</v>
      </c>
      <c r="T41" s="10">
        <v>6</v>
      </c>
      <c r="U41" s="10"/>
      <c r="V41" s="42"/>
      <c r="W41" s="7">
        <f>SUM(E41:V41)</f>
        <v>84</v>
      </c>
      <c r="X41" s="10">
        <v>10</v>
      </c>
      <c r="Y41" s="10">
        <v>8</v>
      </c>
      <c r="Z41" s="10">
        <v>8</v>
      </c>
      <c r="AA41" s="10">
        <v>8</v>
      </c>
      <c r="AB41" s="10">
        <v>8</v>
      </c>
      <c r="AC41" s="10">
        <v>8</v>
      </c>
      <c r="AD41" s="10">
        <v>8</v>
      </c>
      <c r="AE41" s="10">
        <v>8</v>
      </c>
      <c r="AF41" s="48">
        <v>8</v>
      </c>
      <c r="AG41" s="48">
        <v>8</v>
      </c>
      <c r="AH41" s="48">
        <v>8</v>
      </c>
      <c r="AI41" s="48">
        <v>8</v>
      </c>
      <c r="AJ41" s="10">
        <v>8</v>
      </c>
      <c r="AK41" s="42"/>
      <c r="AL41" s="10">
        <v>8</v>
      </c>
      <c r="AM41" s="10">
        <v>10</v>
      </c>
      <c r="AN41" s="10">
        <v>10</v>
      </c>
      <c r="AO41" s="10">
        <v>10</v>
      </c>
      <c r="AP41" s="10">
        <v>10</v>
      </c>
      <c r="AQ41" s="10">
        <v>10</v>
      </c>
      <c r="AR41" s="10">
        <v>10</v>
      </c>
      <c r="AS41" s="10">
        <v>10</v>
      </c>
      <c r="AT41" s="10"/>
      <c r="AU41" s="10"/>
      <c r="AV41" s="10"/>
      <c r="AW41" s="20"/>
      <c r="AX41" s="10"/>
      <c r="AY41" s="7">
        <f>SUM(X41:AW41)</f>
        <v>184</v>
      </c>
      <c r="AZ41" s="7"/>
      <c r="BA41" s="7"/>
      <c r="BB41" s="7"/>
      <c r="BC41" s="7"/>
      <c r="BD41" s="7"/>
      <c r="BE41" s="7"/>
      <c r="BF41" s="24"/>
    </row>
    <row r="42" spans="1:58" ht="15">
      <c r="A42" s="83"/>
      <c r="B42" s="70"/>
      <c r="C42" s="72"/>
      <c r="D42" s="7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42"/>
      <c r="W42" s="7"/>
      <c r="X42" s="20"/>
      <c r="Y42" s="20"/>
      <c r="Z42" s="20"/>
      <c r="AA42" s="20"/>
      <c r="AB42" s="20"/>
      <c r="AC42" s="20"/>
      <c r="AD42" s="20"/>
      <c r="AE42" s="20"/>
      <c r="AF42" s="39"/>
      <c r="AG42" s="39"/>
      <c r="AH42" s="39"/>
      <c r="AI42" s="39"/>
      <c r="AJ42" s="20"/>
      <c r="AK42" s="42"/>
      <c r="AL42" s="20"/>
      <c r="AM42" s="20"/>
      <c r="AN42" s="20"/>
      <c r="AO42" s="20"/>
      <c r="AP42" s="20"/>
      <c r="AQ42" s="20"/>
      <c r="AR42" s="20"/>
      <c r="AS42" s="20"/>
      <c r="AT42" s="39"/>
      <c r="AU42" s="20"/>
      <c r="AV42" s="45">
        <v>6</v>
      </c>
      <c r="AW42" s="66"/>
      <c r="AX42" s="41"/>
      <c r="AY42" s="7">
        <f>SUM(X42:AV42)</f>
        <v>6</v>
      </c>
      <c r="AZ42" s="7"/>
      <c r="BA42" s="7"/>
      <c r="BB42" s="7"/>
      <c r="BC42" s="7"/>
      <c r="BD42" s="7"/>
      <c r="BE42" s="7"/>
      <c r="BF42" s="24"/>
    </row>
    <row r="43" spans="1:58" ht="15" customHeight="1">
      <c r="A43" s="83"/>
      <c r="B43" s="69" t="s">
        <v>36</v>
      </c>
      <c r="C43" s="71" t="s">
        <v>101</v>
      </c>
      <c r="D43" s="69" t="s">
        <v>113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7"/>
      <c r="W43" s="7"/>
      <c r="X43" s="10">
        <v>2</v>
      </c>
      <c r="Y43" s="10">
        <v>2</v>
      </c>
      <c r="Z43" s="10">
        <v>4</v>
      </c>
      <c r="AA43" s="10">
        <v>4</v>
      </c>
      <c r="AB43" s="10">
        <v>2</v>
      </c>
      <c r="AC43" s="10">
        <v>2</v>
      </c>
      <c r="AD43" s="10">
        <v>2</v>
      </c>
      <c r="AE43" s="10">
        <v>2</v>
      </c>
      <c r="AF43" s="10">
        <v>2</v>
      </c>
      <c r="AG43" s="10">
        <v>2</v>
      </c>
      <c r="AH43" s="10">
        <v>2</v>
      </c>
      <c r="AI43" s="10">
        <v>2</v>
      </c>
      <c r="AJ43" s="10">
        <v>2</v>
      </c>
      <c r="AK43" s="7"/>
      <c r="AL43" s="10">
        <v>2</v>
      </c>
      <c r="AM43" s="10">
        <v>2</v>
      </c>
      <c r="AN43" s="10">
        <v>2</v>
      </c>
      <c r="AO43" s="10">
        <v>2</v>
      </c>
      <c r="AP43" s="10">
        <v>2</v>
      </c>
      <c r="AQ43" s="10">
        <v>2</v>
      </c>
      <c r="AR43" s="10">
        <v>4</v>
      </c>
      <c r="AS43" s="10">
        <v>4</v>
      </c>
      <c r="AT43" s="48"/>
      <c r="AU43" s="10"/>
      <c r="AV43" s="45">
        <v>12</v>
      </c>
      <c r="AW43" s="66"/>
      <c r="AX43" s="41"/>
      <c r="AY43" s="7">
        <f>SUM(X43:AV43)</f>
        <v>62</v>
      </c>
      <c r="AZ43" s="7"/>
      <c r="BA43" s="7"/>
      <c r="BB43" s="7"/>
      <c r="BC43" s="7"/>
      <c r="BD43" s="7"/>
      <c r="BE43" s="7"/>
      <c r="BF43" s="24"/>
    </row>
    <row r="44" spans="1:58" ht="15">
      <c r="A44" s="83"/>
      <c r="B44" s="70"/>
      <c r="C44" s="72"/>
      <c r="D44" s="7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7"/>
      <c r="W44" s="7"/>
      <c r="X44" s="20"/>
      <c r="Y44" s="20"/>
      <c r="Z44" s="20"/>
      <c r="AA44" s="20"/>
      <c r="AB44" s="20"/>
      <c r="AC44" s="20"/>
      <c r="AD44" s="20"/>
      <c r="AE44" s="20"/>
      <c r="AF44" s="39"/>
      <c r="AG44" s="39"/>
      <c r="AH44" s="39"/>
      <c r="AI44" s="39"/>
      <c r="AJ44" s="20"/>
      <c r="AK44" s="7"/>
      <c r="AL44" s="20"/>
      <c r="AM44" s="20"/>
      <c r="AN44" s="20"/>
      <c r="AO44" s="20"/>
      <c r="AP44" s="20"/>
      <c r="AQ44" s="20"/>
      <c r="AR44" s="20"/>
      <c r="AS44" s="20"/>
      <c r="AT44" s="39"/>
      <c r="AU44" s="20"/>
      <c r="AV44" s="49"/>
      <c r="AW44" s="66"/>
      <c r="AX44" s="41"/>
      <c r="AY44" s="7"/>
      <c r="AZ44" s="7"/>
      <c r="BA44" s="7"/>
      <c r="BB44" s="7"/>
      <c r="BC44" s="7"/>
      <c r="BD44" s="7"/>
      <c r="BE44" s="7"/>
      <c r="BF44" s="24"/>
    </row>
    <row r="45" spans="1:58" ht="15" customHeight="1">
      <c r="A45" s="83"/>
      <c r="B45" s="69" t="s">
        <v>102</v>
      </c>
      <c r="C45" s="71" t="s">
        <v>103</v>
      </c>
      <c r="D45" s="69" t="s">
        <v>114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42"/>
      <c r="W45" s="7"/>
      <c r="X45" s="10">
        <v>4</v>
      </c>
      <c r="Y45" s="10">
        <v>6</v>
      </c>
      <c r="Z45" s="10">
        <v>6</v>
      </c>
      <c r="AA45" s="10">
        <v>6</v>
      </c>
      <c r="AB45" s="10">
        <v>6</v>
      </c>
      <c r="AC45" s="10">
        <v>6</v>
      </c>
      <c r="AD45" s="10">
        <v>6</v>
      </c>
      <c r="AE45" s="10">
        <v>6</v>
      </c>
      <c r="AF45" s="48">
        <v>6</v>
      </c>
      <c r="AG45" s="48">
        <v>6</v>
      </c>
      <c r="AH45" s="48">
        <v>6</v>
      </c>
      <c r="AI45" s="48">
        <v>6</v>
      </c>
      <c r="AJ45" s="10">
        <v>6</v>
      </c>
      <c r="AK45" s="42"/>
      <c r="AL45" s="10">
        <v>6</v>
      </c>
      <c r="AM45" s="10">
        <v>6</v>
      </c>
      <c r="AN45" s="10">
        <v>6</v>
      </c>
      <c r="AO45" s="10">
        <v>6</v>
      </c>
      <c r="AP45" s="10">
        <v>6</v>
      </c>
      <c r="AQ45" s="10">
        <v>4</v>
      </c>
      <c r="AR45" s="10">
        <v>4</v>
      </c>
      <c r="AS45" s="10"/>
      <c r="AT45" s="48"/>
      <c r="AU45" s="50"/>
      <c r="AV45" s="45"/>
      <c r="AW45" s="66"/>
      <c r="AX45" s="41"/>
      <c r="AY45" s="7">
        <f>SUM(X45:AV45)</f>
        <v>114</v>
      </c>
      <c r="AZ45" s="7"/>
      <c r="BA45" s="7"/>
      <c r="BB45" s="7"/>
      <c r="BC45" s="7"/>
      <c r="BD45" s="7"/>
      <c r="BE45" s="7"/>
      <c r="BF45" s="24"/>
    </row>
    <row r="46" spans="1:58" ht="15">
      <c r="A46" s="83"/>
      <c r="B46" s="70"/>
      <c r="C46" s="72"/>
      <c r="D46" s="7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42"/>
      <c r="W46" s="7"/>
      <c r="X46" s="20"/>
      <c r="Y46" s="20"/>
      <c r="Z46" s="20"/>
      <c r="AA46" s="20"/>
      <c r="AB46" s="20"/>
      <c r="AC46" s="20"/>
      <c r="AD46" s="20"/>
      <c r="AE46" s="20"/>
      <c r="AF46" s="39"/>
      <c r="AG46" s="39"/>
      <c r="AH46" s="39"/>
      <c r="AI46" s="39"/>
      <c r="AJ46" s="20"/>
      <c r="AK46" s="42"/>
      <c r="AL46" s="20"/>
      <c r="AM46" s="20"/>
      <c r="AN46" s="20"/>
      <c r="AO46" s="20"/>
      <c r="AP46" s="20"/>
      <c r="AQ46" s="20"/>
      <c r="AR46" s="20"/>
      <c r="AS46" s="20"/>
      <c r="AT46" s="39"/>
      <c r="AU46" s="41"/>
      <c r="AV46" s="45">
        <v>6</v>
      </c>
      <c r="AW46" s="66"/>
      <c r="AX46" s="41"/>
      <c r="AY46" s="7"/>
      <c r="AZ46" s="7"/>
      <c r="BA46" s="7"/>
      <c r="BB46" s="7"/>
      <c r="BC46" s="7"/>
      <c r="BD46" s="7"/>
      <c r="BE46" s="7"/>
      <c r="BF46" s="24"/>
    </row>
    <row r="47" spans="1:58" ht="15" customHeight="1">
      <c r="A47" s="83"/>
      <c r="B47" s="69" t="s">
        <v>104</v>
      </c>
      <c r="C47" s="71" t="s">
        <v>105</v>
      </c>
      <c r="D47" s="69" t="s">
        <v>116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7"/>
      <c r="W47" s="7"/>
      <c r="X47" s="10">
        <v>12</v>
      </c>
      <c r="Y47" s="10">
        <v>8</v>
      </c>
      <c r="Z47" s="10">
        <v>6</v>
      </c>
      <c r="AA47" s="10">
        <v>6</v>
      </c>
      <c r="AB47" s="10">
        <v>8</v>
      </c>
      <c r="AC47" s="10">
        <v>6</v>
      </c>
      <c r="AD47" s="10">
        <v>6</v>
      </c>
      <c r="AE47" s="10">
        <v>6</v>
      </c>
      <c r="AF47" s="48">
        <v>6</v>
      </c>
      <c r="AG47" s="48">
        <v>6</v>
      </c>
      <c r="AH47" s="48">
        <v>6</v>
      </c>
      <c r="AI47" s="48">
        <v>6</v>
      </c>
      <c r="AJ47" s="10">
        <v>6</v>
      </c>
      <c r="AK47" s="7"/>
      <c r="AL47" s="10">
        <v>6</v>
      </c>
      <c r="AM47" s="10">
        <v>6</v>
      </c>
      <c r="AN47" s="10">
        <v>6</v>
      </c>
      <c r="AO47" s="10">
        <v>6</v>
      </c>
      <c r="AP47" s="10">
        <v>6</v>
      </c>
      <c r="AQ47" s="10">
        <v>6</v>
      </c>
      <c r="AR47" s="10">
        <v>10</v>
      </c>
      <c r="AS47" s="10"/>
      <c r="AT47" s="48"/>
      <c r="AU47" s="50"/>
      <c r="AV47" s="45">
        <v>12</v>
      </c>
      <c r="AW47" s="66"/>
      <c r="AX47" s="41"/>
      <c r="AY47" s="7">
        <f>SUM(X47:AV47)</f>
        <v>146</v>
      </c>
      <c r="AZ47" s="7"/>
      <c r="BA47" s="7"/>
      <c r="BB47" s="7"/>
      <c r="BC47" s="7"/>
      <c r="BD47" s="7"/>
      <c r="BE47" s="7"/>
      <c r="BF47" s="24"/>
    </row>
    <row r="48" spans="1:58" ht="15">
      <c r="A48" s="83"/>
      <c r="B48" s="70"/>
      <c r="C48" s="72"/>
      <c r="D48" s="7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7"/>
      <c r="W48" s="7"/>
      <c r="X48" s="20"/>
      <c r="Y48" s="20"/>
      <c r="Z48" s="20"/>
      <c r="AA48" s="20"/>
      <c r="AB48" s="20"/>
      <c r="AC48" s="20"/>
      <c r="AD48" s="20"/>
      <c r="AE48" s="20"/>
      <c r="AF48" s="39"/>
      <c r="AG48" s="39"/>
      <c r="AH48" s="39"/>
      <c r="AI48" s="39"/>
      <c r="AJ48" s="20"/>
      <c r="AK48" s="7"/>
      <c r="AL48" s="20"/>
      <c r="AM48" s="20"/>
      <c r="AN48" s="20"/>
      <c r="AO48" s="20"/>
      <c r="AP48" s="20"/>
      <c r="AQ48" s="20"/>
      <c r="AR48" s="20"/>
      <c r="AS48" s="20"/>
      <c r="AT48" s="20"/>
      <c r="AU48" s="41"/>
      <c r="AV48" s="20"/>
      <c r="AW48" s="20"/>
      <c r="AX48" s="10"/>
      <c r="AY48" s="7"/>
      <c r="AZ48" s="42"/>
      <c r="BA48" s="42"/>
      <c r="BB48" s="42"/>
      <c r="BC48" s="42"/>
      <c r="BD48" s="42"/>
      <c r="BE48" s="42"/>
      <c r="BF48" s="24"/>
    </row>
    <row r="49" spans="1:58" ht="30" customHeight="1">
      <c r="A49" s="83"/>
      <c r="B49" s="22" t="s">
        <v>58</v>
      </c>
      <c r="C49" s="46" t="s">
        <v>59</v>
      </c>
      <c r="D49" s="23" t="s">
        <v>44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42"/>
      <c r="W49" s="7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42"/>
      <c r="AL49" s="10"/>
      <c r="AM49" s="10"/>
      <c r="AN49" s="10"/>
      <c r="AO49" s="39"/>
      <c r="AP49" s="39"/>
      <c r="AQ49" s="39"/>
      <c r="AR49" s="48"/>
      <c r="AS49" s="10"/>
      <c r="AT49" s="10">
        <v>36</v>
      </c>
      <c r="AU49" s="10">
        <v>36</v>
      </c>
      <c r="AV49" s="66"/>
      <c r="AW49" s="41"/>
      <c r="AX49" s="10"/>
      <c r="AY49" s="42"/>
      <c r="AZ49" s="7"/>
      <c r="BA49" s="7"/>
      <c r="BB49" s="7"/>
      <c r="BC49" s="7"/>
      <c r="BD49" s="7"/>
      <c r="BE49" s="7"/>
      <c r="BF49" s="24"/>
    </row>
    <row r="50" spans="1:58" ht="15" customHeight="1">
      <c r="A50" s="83"/>
      <c r="B50" s="94" t="s">
        <v>61</v>
      </c>
      <c r="C50" s="94"/>
      <c r="D50" s="94"/>
      <c r="E50" s="10">
        <f aca="true" t="shared" si="0" ref="E50:W50">SUM(E11:E49)</f>
        <v>36</v>
      </c>
      <c r="F50" s="10">
        <f t="shared" si="0"/>
        <v>36</v>
      </c>
      <c r="G50" s="10">
        <f t="shared" si="0"/>
        <v>36</v>
      </c>
      <c r="H50" s="10">
        <f t="shared" si="0"/>
        <v>36</v>
      </c>
      <c r="I50" s="10">
        <f t="shared" si="0"/>
        <v>36</v>
      </c>
      <c r="J50" s="10">
        <f t="shared" si="0"/>
        <v>36</v>
      </c>
      <c r="K50" s="10">
        <f t="shared" si="0"/>
        <v>36</v>
      </c>
      <c r="L50" s="10">
        <f t="shared" si="0"/>
        <v>36</v>
      </c>
      <c r="M50" s="10">
        <f t="shared" si="0"/>
        <v>36</v>
      </c>
      <c r="N50" s="10">
        <f t="shared" si="0"/>
        <v>36</v>
      </c>
      <c r="O50" s="10">
        <f t="shared" si="0"/>
        <v>36</v>
      </c>
      <c r="P50" s="10">
        <f t="shared" si="0"/>
        <v>36</v>
      </c>
      <c r="Q50" s="10">
        <f t="shared" si="0"/>
        <v>36</v>
      </c>
      <c r="R50" s="10">
        <f t="shared" si="0"/>
        <v>36</v>
      </c>
      <c r="S50" s="10">
        <f t="shared" si="0"/>
        <v>36</v>
      </c>
      <c r="T50" s="10">
        <f t="shared" si="0"/>
        <v>36</v>
      </c>
      <c r="U50" s="10">
        <f t="shared" si="0"/>
        <v>36</v>
      </c>
      <c r="V50" s="20"/>
      <c r="W50" s="10">
        <f t="shared" si="0"/>
        <v>600</v>
      </c>
      <c r="X50" s="10">
        <f>SUM(X9:X49)</f>
        <v>36</v>
      </c>
      <c r="Y50" s="10">
        <f aca="true" t="shared" si="1" ref="Y50:AV50">SUM(Y9:Y49)</f>
        <v>36</v>
      </c>
      <c r="Z50" s="10">
        <f t="shared" si="1"/>
        <v>36</v>
      </c>
      <c r="AA50" s="10">
        <f t="shared" si="1"/>
        <v>36</v>
      </c>
      <c r="AB50" s="10">
        <f t="shared" si="1"/>
        <v>36</v>
      </c>
      <c r="AC50" s="10">
        <f t="shared" si="1"/>
        <v>36</v>
      </c>
      <c r="AD50" s="10">
        <f t="shared" si="1"/>
        <v>36</v>
      </c>
      <c r="AE50" s="10">
        <f t="shared" si="1"/>
        <v>36</v>
      </c>
      <c r="AF50" s="10">
        <f t="shared" si="1"/>
        <v>36</v>
      </c>
      <c r="AG50" s="10">
        <f t="shared" si="1"/>
        <v>36</v>
      </c>
      <c r="AH50" s="10">
        <f t="shared" si="1"/>
        <v>36</v>
      </c>
      <c r="AI50" s="10">
        <f t="shared" si="1"/>
        <v>36</v>
      </c>
      <c r="AJ50" s="10">
        <f t="shared" si="1"/>
        <v>36</v>
      </c>
      <c r="AK50" s="20"/>
      <c r="AL50" s="10">
        <f>SUM(AL9:AL49)</f>
        <v>36</v>
      </c>
      <c r="AM50" s="10">
        <f>SUM(AM9:AM49)</f>
        <v>36</v>
      </c>
      <c r="AN50" s="10">
        <f>SUM(AN9:AN49)</f>
        <v>36</v>
      </c>
      <c r="AO50" s="10">
        <f>SUM(AO9:AO49)</f>
        <v>36</v>
      </c>
      <c r="AP50" s="10">
        <f>SUM(AP9:AP49)</f>
        <v>36</v>
      </c>
      <c r="AQ50" s="10">
        <f>SUM(AQ9:AQ49)</f>
        <v>36</v>
      </c>
      <c r="AR50" s="10">
        <f>SUM(AR9:AR49)</f>
        <v>36</v>
      </c>
      <c r="AS50" s="10">
        <f>SUM(AS9:AS49)</f>
        <v>36</v>
      </c>
      <c r="AT50" s="10">
        <f>AT47+AT41</f>
        <v>0</v>
      </c>
      <c r="AU50" s="10">
        <f>SUM(AU9:AU49)</f>
        <v>36</v>
      </c>
      <c r="AV50" s="10">
        <f>SUM(AV9:AV49)</f>
        <v>36</v>
      </c>
      <c r="AW50" s="10">
        <f>SUM(AW9:AW49)</f>
        <v>0</v>
      </c>
      <c r="AX50" s="10"/>
      <c r="AY50" s="7">
        <f>AY47+AY45+50+AY41+AY37+AY33+AY17+AY15+AY13+AY9</f>
        <v>750</v>
      </c>
      <c r="AZ50" s="42"/>
      <c r="BA50" s="42"/>
      <c r="BB50" s="42"/>
      <c r="BC50" s="42"/>
      <c r="BD50" s="42"/>
      <c r="BE50" s="42"/>
      <c r="BF50" s="24"/>
    </row>
    <row r="51" spans="1:58" ht="15">
      <c r="A51" s="83"/>
      <c r="B51" s="95"/>
      <c r="C51" s="96"/>
      <c r="D51" s="97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1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L51" s="20"/>
      <c r="AM51" s="20"/>
      <c r="AN51" s="20"/>
      <c r="AO51" s="20"/>
      <c r="AP51" s="20"/>
      <c r="AQ51" s="20"/>
      <c r="AR51" s="20"/>
      <c r="AS51" s="51" t="s">
        <v>122</v>
      </c>
      <c r="AU51" s="20"/>
      <c r="AV51" s="49" t="s">
        <v>121</v>
      </c>
      <c r="AX51" s="24"/>
      <c r="AY51" s="20"/>
      <c r="AZ51" s="20"/>
      <c r="BA51" s="20"/>
      <c r="BB51" s="20"/>
      <c r="BC51" s="20"/>
      <c r="BD51" s="20"/>
      <c r="BE51" s="20"/>
      <c r="BF51" s="24"/>
    </row>
    <row r="52" spans="1:58" ht="15" customHeight="1">
      <c r="A52" s="83"/>
      <c r="B52" s="94" t="s">
        <v>62</v>
      </c>
      <c r="C52" s="94"/>
      <c r="D52" s="94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10"/>
      <c r="W52" s="23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4"/>
    </row>
    <row r="53" spans="1:58" ht="15">
      <c r="A53" s="83"/>
      <c r="B53" s="74" t="s">
        <v>63</v>
      </c>
      <c r="C53" s="74"/>
      <c r="D53" s="74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10"/>
      <c r="W53" s="23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4"/>
    </row>
    <row r="54" spans="18:27" ht="15">
      <c r="R54" s="63"/>
      <c r="S54" s="63"/>
      <c r="T54" s="63"/>
      <c r="U54" s="63"/>
      <c r="V54" s="64"/>
      <c r="W54" s="63"/>
      <c r="X54" s="63"/>
      <c r="Y54" s="63"/>
      <c r="Z54" s="63"/>
      <c r="AA54" s="63"/>
    </row>
    <row r="55" spans="18:27" ht="15">
      <c r="R55" s="63"/>
      <c r="S55" s="63"/>
      <c r="T55" s="63"/>
      <c r="U55" s="63"/>
      <c r="V55" s="64"/>
      <c r="W55" s="63"/>
      <c r="X55" s="63"/>
      <c r="Y55" s="63"/>
      <c r="Z55" s="63"/>
      <c r="AA55" s="63"/>
    </row>
    <row r="56" spans="18:27" ht="15">
      <c r="R56" s="63"/>
      <c r="S56" s="63"/>
      <c r="T56" s="63"/>
      <c r="U56" s="63"/>
      <c r="V56" s="65"/>
      <c r="W56" s="63"/>
      <c r="X56" s="63"/>
      <c r="Y56" s="63"/>
      <c r="Z56" s="63"/>
      <c r="AA56" s="63"/>
    </row>
    <row r="57" spans="18:27" ht="15">
      <c r="R57" s="63"/>
      <c r="S57" s="63"/>
      <c r="T57" s="63"/>
      <c r="U57" s="63"/>
      <c r="V57" s="65"/>
      <c r="W57" s="63"/>
      <c r="X57" s="63"/>
      <c r="Y57" s="63"/>
      <c r="Z57" s="63"/>
      <c r="AA57" s="63"/>
    </row>
    <row r="58" spans="18:27" ht="15"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8:27" ht="15">
      <c r="R59" s="63"/>
      <c r="S59" s="63"/>
      <c r="T59" s="63"/>
      <c r="U59" s="63"/>
      <c r="V59" s="63"/>
      <c r="W59" s="63"/>
      <c r="X59" s="63"/>
      <c r="Y59" s="63"/>
      <c r="Z59" s="63"/>
      <c r="AA59" s="63"/>
    </row>
  </sheetData>
  <sheetProtection/>
  <mergeCells count="82">
    <mergeCell ref="D45:D46"/>
    <mergeCell ref="B47:B48"/>
    <mergeCell ref="C47:C48"/>
    <mergeCell ref="D47:D48"/>
    <mergeCell ref="B50:D50"/>
    <mergeCell ref="B51:D51"/>
    <mergeCell ref="B52:D52"/>
    <mergeCell ref="B53:D53"/>
    <mergeCell ref="D41:D42"/>
    <mergeCell ref="B43:B44"/>
    <mergeCell ref="C43:C44"/>
    <mergeCell ref="D43:D44"/>
    <mergeCell ref="B45:B46"/>
    <mergeCell ref="C45:C46"/>
    <mergeCell ref="B39:B40"/>
    <mergeCell ref="C39:C40"/>
    <mergeCell ref="B41:B42"/>
    <mergeCell ref="C41:C42"/>
    <mergeCell ref="B35:B36"/>
    <mergeCell ref="C35:C36"/>
    <mergeCell ref="D35:D36"/>
    <mergeCell ref="B37:B38"/>
    <mergeCell ref="C37:C38"/>
    <mergeCell ref="D37:D38"/>
    <mergeCell ref="B31:B32"/>
    <mergeCell ref="C31:C32"/>
    <mergeCell ref="D31:D32"/>
    <mergeCell ref="B33:B34"/>
    <mergeCell ref="C33:C34"/>
    <mergeCell ref="D33:D34"/>
    <mergeCell ref="B27:B28"/>
    <mergeCell ref="C27:C28"/>
    <mergeCell ref="D27:D28"/>
    <mergeCell ref="B29:B30"/>
    <mergeCell ref="C29:C30"/>
    <mergeCell ref="D29:D30"/>
    <mergeCell ref="B23:B24"/>
    <mergeCell ref="C23:C24"/>
    <mergeCell ref="D23:D24"/>
    <mergeCell ref="B25:B26"/>
    <mergeCell ref="C25:C26"/>
    <mergeCell ref="D25:D26"/>
    <mergeCell ref="B19:B20"/>
    <mergeCell ref="C19:C20"/>
    <mergeCell ref="D19:D20"/>
    <mergeCell ref="B21:B22"/>
    <mergeCell ref="C21:C22"/>
    <mergeCell ref="D21:D22"/>
    <mergeCell ref="B15:B16"/>
    <mergeCell ref="C15:C16"/>
    <mergeCell ref="D15:D16"/>
    <mergeCell ref="B17:B18"/>
    <mergeCell ref="C17:C18"/>
    <mergeCell ref="D17:D18"/>
    <mergeCell ref="C13:C14"/>
    <mergeCell ref="D13:D14"/>
    <mergeCell ref="BA2:BD2"/>
    <mergeCell ref="E3:BE3"/>
    <mergeCell ref="E5:BE5"/>
    <mergeCell ref="AJ2:AL2"/>
    <mergeCell ref="AN2:AQ2"/>
    <mergeCell ref="AS2:AU2"/>
    <mergeCell ref="AA2:AC2"/>
    <mergeCell ref="A7:A53"/>
    <mergeCell ref="B7:B8"/>
    <mergeCell ref="C7:C8"/>
    <mergeCell ref="D7:D8"/>
    <mergeCell ref="B9:B10"/>
    <mergeCell ref="C9:C10"/>
    <mergeCell ref="B11:B12"/>
    <mergeCell ref="C11:C12"/>
    <mergeCell ref="B13:B14"/>
    <mergeCell ref="AE2:AH2"/>
    <mergeCell ref="AW2:AY2"/>
    <mergeCell ref="E1:BD1"/>
    <mergeCell ref="A2:A6"/>
    <mergeCell ref="B2:B6"/>
    <mergeCell ref="C2:C6"/>
    <mergeCell ref="D2:D6"/>
    <mergeCell ref="J2:L2"/>
    <mergeCell ref="N2:P2"/>
    <mergeCell ref="R2:T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2015-07-10T10:07:55Z</cp:lastPrinted>
  <dcterms:created xsi:type="dcterms:W3CDTF">2006-09-28T05:33:49Z</dcterms:created>
  <dcterms:modified xsi:type="dcterms:W3CDTF">2020-04-08T11:13:14Z</dcterms:modified>
  <cp:category/>
  <cp:version/>
  <cp:contentType/>
  <cp:contentStatus/>
</cp:coreProperties>
</file>